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20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25" i="11"/>
  <c r="Q18" i="11" l="1"/>
  <c r="Q22" i="11"/>
  <c r="Q17" i="11" l="1"/>
  <c r="Q21" i="11" l="1"/>
  <c r="Q12" i="11" l="1"/>
  <c r="Q15" i="11" l="1"/>
  <c r="I8" i="11" l="1"/>
  <c r="Q9" i="11" l="1"/>
  <c r="G8" i="11"/>
  <c r="G40" i="9" l="1"/>
  <c r="G33" i="9"/>
  <c r="G65" i="9"/>
  <c r="G64" i="9"/>
  <c r="G39" i="9"/>
  <c r="G50" i="9"/>
  <c r="G51" i="9"/>
  <c r="G53" i="9"/>
  <c r="G21" i="9"/>
  <c r="G28" i="9"/>
  <c r="G27" i="9"/>
  <c r="G26" i="9"/>
  <c r="G25" i="9"/>
  <c r="G24" i="9"/>
  <c r="G23" i="9"/>
  <c r="G30" i="9"/>
  <c r="G37" i="9"/>
  <c r="G38" i="9"/>
  <c r="Q20" i="11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63" i="9"/>
  <c r="G62" i="9"/>
  <c r="G59" i="9"/>
  <c r="G58" i="9"/>
  <c r="G57" i="9"/>
  <c r="G55" i="9"/>
  <c r="G49" i="9"/>
  <c r="G48" i="9"/>
  <c r="G47" i="9"/>
  <c r="G46" i="9"/>
  <c r="G45" i="9"/>
  <c r="G43" i="9"/>
  <c r="G36" i="9"/>
  <c r="G35" i="9"/>
  <c r="G32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L8" i="11"/>
  <c r="H8" i="11"/>
  <c r="Q24" i="11"/>
  <c r="K8" i="11"/>
  <c r="M8" i="11"/>
  <c r="O8" i="11"/>
  <c r="P8" i="11"/>
  <c r="N8" i="11"/>
  <c r="J8" i="11"/>
</calcChain>
</file>

<file path=xl/sharedStrings.xml><?xml version="1.0" encoding="utf-8"?>
<sst xmlns="http://schemas.openxmlformats.org/spreadsheetml/2006/main" count="206" uniqueCount="132">
  <si>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</si>
  <si>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</si>
  <si>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</si>
  <si>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</si>
  <si>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</si>
  <si>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</si>
  <si>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</si>
  <si>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</si>
  <si>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</si>
  <si>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</si>
  <si>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</si>
  <si>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</si>
  <si>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</si>
  <si>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</si>
  <si>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</si>
  <si>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</si>
  <si>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</si>
  <si>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</si>
  <si>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</si>
  <si>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</si>
  <si>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</si>
  <si>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</si>
  <si>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기타</t>
    <phoneticPr fontId="3" type="noConversion"/>
  </si>
  <si>
    <t>기획</t>
  </si>
  <si>
    <t>중랑구 대형폐기물 신고</t>
  </si>
  <si>
    <t>중랑구 대형폐기물 신고</t>
    <phoneticPr fontId="3" type="noConversion"/>
  </si>
  <si>
    <t>Front IA 작성</t>
  </si>
  <si>
    <t>LG 이노텍</t>
  </si>
  <si>
    <t>제안 설명회</t>
  </si>
  <si>
    <t xml:space="preserve">제안 설명회 참석 </t>
  </si>
  <si>
    <t>제안 내용 및 확인 사항 윤승현 책임이 공유</t>
  </si>
  <si>
    <t>웹어워드</t>
  </si>
  <si>
    <t>웹어워드 평가 내용 공유 및 독려</t>
  </si>
  <si>
    <t>5주차</t>
    <phoneticPr fontId="3" type="noConversion"/>
  </si>
  <si>
    <t>신사업</t>
    <phoneticPr fontId="3" type="noConversion"/>
  </si>
  <si>
    <t>룸25 서비스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</si>
  <si>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</si>
  <si>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</si>
  <si>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기타</t>
    <phoneticPr fontId="3" type="noConversion"/>
  </si>
  <si>
    <t>휴무</t>
    <phoneticPr fontId="3" type="noConversion"/>
  </si>
  <si>
    <t>중</t>
    <phoneticPr fontId="3" type="noConversion"/>
  </si>
  <si>
    <t>하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</si>
  <si>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</si>
  <si>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</si>
  <si>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</si>
  <si>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</si>
  <si>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</si>
  <si>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</si>
  <si>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</si>
  <si>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t>기획</t>
    <phoneticPr fontId="3" type="noConversion"/>
  </si>
  <si>
    <t>이벤트</t>
  </si>
  <si>
    <t>상</t>
    <phoneticPr fontId="3" type="noConversion"/>
  </si>
  <si>
    <t>월 간 업 무 보 고 서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</si>
  <si>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</si>
  <si>
    <t>업무 투입 내역</t>
    <phoneticPr fontId="3" type="noConversion"/>
  </si>
  <si>
    <t>비고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</si>
  <si>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</si>
  <si>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</si>
  <si>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</si>
  <si>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</si>
  <si>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</si>
  <si>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</si>
  <si>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</si>
  <si>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업무
중요도</t>
    <phoneticPr fontId="3" type="noConversion"/>
  </si>
  <si>
    <t>투입
시간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</si>
  <si>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</si>
  <si>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</si>
  <si>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</si>
  <si>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OUR365</t>
    <phoneticPr fontId="3" type="noConversion"/>
  </si>
  <si>
    <t>가을소풍 사진 이벤트 경품 배송</t>
  </si>
  <si>
    <t>사이트 운영 고도화 방안 회의</t>
  </si>
  <si>
    <t>검색엔진 기능 활용 관련 문의</t>
  </si>
  <si>
    <t>운영보고</t>
  </si>
  <si>
    <t>10월 운영 보고서 작성</t>
  </si>
  <si>
    <t>상</t>
  </si>
  <si>
    <t>로그 분석 고도화</t>
  </si>
  <si>
    <t>로그 분석 고도화 제안서 추가 작성</t>
  </si>
  <si>
    <t>웹 로그 분석 내부 회의</t>
  </si>
  <si>
    <t>인수인계</t>
    <phoneticPr fontId="3" type="noConversion"/>
  </si>
  <si>
    <t>추천 검색어 운영 인수인계</t>
  </si>
  <si>
    <t>비용청구</t>
    <phoneticPr fontId="3" type="noConversion"/>
  </si>
  <si>
    <t>10월 운영비용 청구서 작성</t>
  </si>
  <si>
    <t>독서동아리</t>
    <phoneticPr fontId="3" type="noConversion"/>
  </si>
  <si>
    <t>최종 수정 화면설계서 확인 후 적용 필요</t>
    <phoneticPr fontId="3" type="noConversion"/>
  </si>
  <si>
    <t>관리자 화면설계서 수정</t>
  </si>
  <si>
    <t>벤치마킹 사이트 기반 메뉴구조도 수정</t>
    <phoneticPr fontId="3" type="noConversion"/>
  </si>
  <si>
    <t>A, B 두 타입 작성</t>
  </si>
  <si>
    <t>중구, 구로구 식당 정보 조사</t>
    <phoneticPr fontId="3" type="noConversion"/>
  </si>
  <si>
    <t>화면설계서 내부 확인</t>
    <phoneticPr fontId="3" type="noConversion"/>
  </si>
  <si>
    <t>웹어워드 시상식 참여자 정보 등록</t>
  </si>
  <si>
    <t>수상비 지출 품의서 작성</t>
  </si>
  <si>
    <t>연휴</t>
    <phoneticPr fontId="3" type="noConversion"/>
  </si>
  <si>
    <t>유셀러</t>
    <phoneticPr fontId="3" type="noConversion"/>
  </si>
  <si>
    <t>중</t>
    <phoneticPr fontId="3" type="noConversion"/>
  </si>
  <si>
    <t>운영</t>
    <phoneticPr fontId="3" type="noConversion"/>
  </si>
  <si>
    <t>12월 이벤트 경품안 작성</t>
  </si>
  <si>
    <t>12월 이벤트 디자인 시안 검수 및 전달</t>
  </si>
  <si>
    <t>화면설계서 내부 수정</t>
    <phoneticPr fontId="3" type="noConversion"/>
  </si>
  <si>
    <t>서비스 내용 파악 및 유사 서비스 검토</t>
  </si>
  <si>
    <t>내부 팀 미팅</t>
  </si>
  <si>
    <t>화면설계서 내용 검토</t>
  </si>
  <si>
    <t>대표님 면담</t>
  </si>
  <si>
    <t>운영</t>
  </si>
  <si>
    <t>사이트 운영 방안 개선 제안 문석 작성</t>
  </si>
  <si>
    <t>화면 설계서 리뷰</t>
    <phoneticPr fontId="3" type="noConversion"/>
  </si>
  <si>
    <t>메인화면 설계서 초안 작성</t>
    <phoneticPr fontId="3" type="noConversion"/>
  </si>
  <si>
    <t>유셀러</t>
    <phoneticPr fontId="3" type="noConversion"/>
  </si>
  <si>
    <t>화면설계서 리뷰</t>
  </si>
  <si>
    <t>11/29 미팅 내용 기반 화면설계서 수정</t>
    <phoneticPr fontId="3" type="noConversion"/>
  </si>
  <si>
    <t>콘텐츠 해시태그 수정 작업</t>
    <phoneticPr fontId="3" type="noConversion"/>
  </si>
  <si>
    <t>일일 10개씩 콘텐츠 해시태그 수정</t>
    <phoneticPr fontId="3" type="noConversion"/>
  </si>
  <si>
    <t>운영</t>
    <phoneticPr fontId="3" type="noConversion"/>
  </si>
  <si>
    <t>휴무</t>
    <phoneticPr fontId="3" type="noConversion"/>
  </si>
  <si>
    <t>별도 구축</t>
    <phoneticPr fontId="3" type="noConversion"/>
  </si>
  <si>
    <t>중</t>
    <phoneticPr fontId="3" type="noConversion"/>
  </si>
  <si>
    <t>사이트 모니터링</t>
    <phoneticPr fontId="3" type="noConversion"/>
  </si>
  <si>
    <t>로그분석 고도화 테스트</t>
    <phoneticPr fontId="3" type="noConversion"/>
  </si>
  <si>
    <t>-</t>
    <phoneticPr fontId="3" type="noConversion"/>
  </si>
  <si>
    <t>-</t>
    <phoneticPr fontId="3" type="noConversion"/>
  </si>
  <si>
    <t>기획</t>
    <phoneticPr fontId="3" type="noConversion"/>
  </si>
  <si>
    <t>상</t>
    <phoneticPr fontId="3" type="noConversion"/>
  </si>
  <si>
    <t>화면설계서 리뷰</t>
    <phoneticPr fontId="3" type="noConversion"/>
  </si>
  <si>
    <t>홈페이지 화면설계서 작성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</si>
  <si>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2020.03.30 ~ 2020.04.03</t>
    </r>
    <phoneticPr fontId="3" type="noConversion"/>
  </si>
  <si>
    <t>서비스 소개서 작성</t>
  </si>
  <si>
    <t>로그분석 고도화 운영서버 반영 작업</t>
    <phoneticPr fontId="3" type="noConversion"/>
  </si>
  <si>
    <t>오류사항 발견으로 차주 재반영</t>
    <phoneticPr fontId="3" type="noConversion"/>
  </si>
  <si>
    <t>진학사</t>
    <phoneticPr fontId="3" type="noConversion"/>
  </si>
  <si>
    <t>폼 작성 GUI 화면설계서 작성</t>
    <phoneticPr fontId="3" type="noConversion"/>
  </si>
  <si>
    <t>전체회의 및 팀미팅</t>
    <phoneticPr fontId="3" type="noConversion"/>
  </si>
  <si>
    <t>gbs 메일 발송 기간 효과분석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</si>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</sst>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2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31" xfId="0" applyNumberFormat="1" applyFont="1" applyFill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K18" sqref="K18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2" t="s">
        <v>18</v>
      </c>
      <c r="D2" s="92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123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8" t="s">
        <v>20</v>
      </c>
      <c r="B5" s="99"/>
      <c r="C5" s="99"/>
      <c r="D5" s="99"/>
      <c r="E5" s="99"/>
      <c r="F5" s="100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 x14ac:dyDescent="0.3">
      <c r="A6" s="101"/>
      <c r="B6" s="102"/>
      <c r="C6" s="102"/>
      <c r="D6" s="102"/>
      <c r="E6" s="102"/>
      <c r="F6" s="103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6" t="s">
        <v>19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12</v>
      </c>
      <c r="E7" s="108" t="s">
        <v>13</v>
      </c>
      <c r="F7" s="108" t="s">
        <v>14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7"/>
    </row>
    <row r="8" spans="1:17" ht="15" customHeight="1" x14ac:dyDescent="0.3">
      <c r="A8" s="105"/>
      <c r="B8" s="105"/>
      <c r="C8" s="105"/>
      <c r="D8" s="107"/>
      <c r="E8" s="109"/>
      <c r="F8" s="109"/>
      <c r="G8" s="84">
        <f t="shared" ref="G8:P8" si="0">SUM(G9:G26)</f>
        <v>5</v>
      </c>
      <c r="H8" s="82">
        <f t="shared" si="0"/>
        <v>5</v>
      </c>
      <c r="I8" s="82">
        <f t="shared" si="0"/>
        <v>5</v>
      </c>
      <c r="J8" s="82">
        <f t="shared" si="0"/>
        <v>8</v>
      </c>
      <c r="K8" s="81">
        <f t="shared" si="0"/>
        <v>5.5</v>
      </c>
      <c r="L8" s="84">
        <f t="shared" si="0"/>
        <v>0</v>
      </c>
      <c r="M8" s="82">
        <f t="shared" si="0"/>
        <v>0</v>
      </c>
      <c r="N8" s="82">
        <f t="shared" si="0"/>
        <v>0</v>
      </c>
      <c r="O8" s="82">
        <f t="shared" si="0"/>
        <v>0</v>
      </c>
      <c r="P8" s="81">
        <f t="shared" si="0"/>
        <v>0</v>
      </c>
      <c r="Q8" s="97"/>
    </row>
    <row r="9" spans="1:17" ht="20.100000000000001" customHeight="1" x14ac:dyDescent="0.3">
      <c r="A9" s="56" t="s">
        <v>21</v>
      </c>
      <c r="B9" s="58" t="s">
        <v>94</v>
      </c>
      <c r="C9" s="61" t="s">
        <v>109</v>
      </c>
      <c r="D9" s="64" t="s">
        <v>110</v>
      </c>
      <c r="E9" s="43" t="s">
        <v>9</v>
      </c>
      <c r="F9" s="44">
        <v>1</v>
      </c>
      <c r="G9" s="41"/>
      <c r="H9" s="40">
        <v>0.5</v>
      </c>
      <c r="I9" s="40">
        <v>1</v>
      </c>
      <c r="J9" s="40">
        <v>1</v>
      </c>
      <c r="K9" s="42">
        <v>1</v>
      </c>
      <c r="L9" s="41"/>
      <c r="M9" s="40"/>
      <c r="N9" s="40"/>
      <c r="O9" s="40"/>
      <c r="P9" s="42"/>
      <c r="Q9" s="79">
        <f t="shared" ref="Q9" si="1">SUM(G9:P9)</f>
        <v>3.5</v>
      </c>
    </row>
    <row r="10" spans="1:17" ht="20.100000000000001" customHeight="1" x14ac:dyDescent="0.3">
      <c r="A10" s="57"/>
      <c r="B10" s="58"/>
      <c r="C10" s="61" t="s">
        <v>130</v>
      </c>
      <c r="D10" s="64"/>
      <c r="E10" s="43" t="s">
        <v>131</v>
      </c>
      <c r="F10" s="44">
        <v>1</v>
      </c>
      <c r="G10" s="41"/>
      <c r="H10" s="40"/>
      <c r="I10" s="40"/>
      <c r="J10" s="40"/>
      <c r="K10" s="42">
        <v>1.5</v>
      </c>
      <c r="L10" s="41"/>
      <c r="M10" s="40"/>
      <c r="N10" s="40"/>
      <c r="O10" s="40"/>
      <c r="P10" s="42"/>
      <c r="Q10" s="79">
        <f t="shared" ref="Q10:Q15" si="2">SUM(G10:P10)</f>
        <v>1.5</v>
      </c>
    </row>
    <row r="11" spans="1:17" ht="20.100000000000001" customHeight="1" x14ac:dyDescent="0.3">
      <c r="A11" s="57"/>
      <c r="B11" s="58"/>
      <c r="C11" s="91"/>
      <c r="D11" s="64"/>
      <c r="E11" s="43"/>
      <c r="F11" s="44"/>
      <c r="G11" s="41"/>
      <c r="H11" s="40"/>
      <c r="I11" s="40"/>
      <c r="J11" s="40"/>
      <c r="K11" s="42"/>
      <c r="L11" s="41"/>
      <c r="M11" s="40"/>
      <c r="N11" s="40"/>
      <c r="O11" s="40"/>
      <c r="P11" s="42"/>
      <c r="Q11" s="79"/>
    </row>
    <row r="12" spans="1:17" ht="20.100000000000001" customHeight="1" x14ac:dyDescent="0.3">
      <c r="A12" s="57"/>
      <c r="B12" s="58" t="s">
        <v>113</v>
      </c>
      <c r="C12" s="61" t="s">
        <v>116</v>
      </c>
      <c r="D12" s="64"/>
      <c r="E12" s="43" t="s">
        <v>114</v>
      </c>
      <c r="F12" s="44">
        <v>1</v>
      </c>
      <c r="G12" s="41">
        <v>0.5</v>
      </c>
      <c r="H12" s="40">
        <v>0.5</v>
      </c>
      <c r="I12" s="40">
        <v>0.5</v>
      </c>
      <c r="J12" s="40"/>
      <c r="K12" s="42"/>
      <c r="L12" s="41"/>
      <c r="M12" s="40"/>
      <c r="N12" s="40"/>
      <c r="O12" s="40"/>
      <c r="P12" s="42"/>
      <c r="Q12" s="79">
        <f t="shared" si="2"/>
        <v>1.5</v>
      </c>
    </row>
    <row r="13" spans="1:17" ht="20.100000000000001" customHeight="1" x14ac:dyDescent="0.3">
      <c r="A13" s="57"/>
      <c r="B13" s="58"/>
      <c r="C13" s="61" t="s">
        <v>125</v>
      </c>
      <c r="D13" s="64" t="s">
        <v>126</v>
      </c>
      <c r="E13" s="43" t="s">
        <v>8</v>
      </c>
      <c r="F13" s="44">
        <v>1</v>
      </c>
      <c r="G13" s="41"/>
      <c r="H13" s="40"/>
      <c r="I13" s="40"/>
      <c r="J13" s="40">
        <v>4</v>
      </c>
      <c r="K13" s="42"/>
      <c r="L13" s="41"/>
      <c r="M13" s="40"/>
      <c r="N13" s="40"/>
      <c r="O13" s="40"/>
      <c r="P13" s="42"/>
      <c r="Q13" s="79"/>
    </row>
    <row r="14" spans="1:17" ht="20.100000000000001" customHeight="1" x14ac:dyDescent="0.3">
      <c r="A14" s="57"/>
      <c r="B14" s="10"/>
      <c r="C14" s="90"/>
      <c r="D14" s="64"/>
      <c r="E14" s="43"/>
      <c r="F14" s="44"/>
      <c r="G14" s="41"/>
      <c r="H14" s="40"/>
      <c r="I14" s="40"/>
      <c r="J14" s="40"/>
      <c r="K14" s="42"/>
      <c r="L14" s="41"/>
      <c r="M14" s="40"/>
      <c r="N14" s="40"/>
      <c r="O14" s="66"/>
      <c r="P14" s="42"/>
      <c r="Q14" s="79"/>
    </row>
    <row r="15" spans="1:17" ht="20.100000000000001" customHeight="1" x14ac:dyDescent="0.3">
      <c r="A15" s="56" t="s">
        <v>25</v>
      </c>
      <c r="B15" s="69" t="s">
        <v>111</v>
      </c>
      <c r="C15" s="70" t="s">
        <v>115</v>
      </c>
      <c r="D15" s="71"/>
      <c r="E15" s="72" t="s">
        <v>93</v>
      </c>
      <c r="F15" s="73">
        <v>1</v>
      </c>
      <c r="G15" s="74">
        <v>1</v>
      </c>
      <c r="H15" s="75"/>
      <c r="I15" s="75"/>
      <c r="J15" s="75"/>
      <c r="K15" s="76"/>
      <c r="L15" s="74"/>
      <c r="M15" s="75"/>
      <c r="N15" s="75"/>
      <c r="O15" s="39"/>
      <c r="P15" s="76"/>
      <c r="Q15" s="78">
        <f t="shared" si="2"/>
        <v>1</v>
      </c>
    </row>
    <row r="16" spans="1:17" ht="20.100000000000001" customHeight="1" x14ac:dyDescent="0.3">
      <c r="A16" s="57"/>
      <c r="B16" s="58"/>
      <c r="C16" s="61"/>
      <c r="D16" s="64"/>
      <c r="E16" s="43"/>
      <c r="F16" s="44"/>
      <c r="G16" s="41"/>
      <c r="H16" s="40"/>
      <c r="I16" s="40"/>
      <c r="J16" s="40"/>
      <c r="K16" s="42"/>
      <c r="L16" s="41"/>
      <c r="M16" s="40"/>
      <c r="N16" s="40"/>
      <c r="O16" s="66"/>
      <c r="P16" s="42"/>
      <c r="Q16" s="79"/>
    </row>
    <row r="17" spans="1:17" ht="20.100000000000001" customHeight="1" x14ac:dyDescent="0.3">
      <c r="A17" s="56" t="s">
        <v>127</v>
      </c>
      <c r="B17" s="69" t="s">
        <v>119</v>
      </c>
      <c r="C17" s="70" t="s">
        <v>128</v>
      </c>
      <c r="D17" s="71"/>
      <c r="E17" s="72" t="s">
        <v>120</v>
      </c>
      <c r="F17" s="73">
        <v>1</v>
      </c>
      <c r="G17" s="74"/>
      <c r="H17" s="75">
        <v>1.5</v>
      </c>
      <c r="I17" s="75">
        <v>2.5</v>
      </c>
      <c r="J17" s="75">
        <v>2</v>
      </c>
      <c r="K17" s="76">
        <v>1</v>
      </c>
      <c r="L17" s="74"/>
      <c r="M17" s="75"/>
      <c r="N17" s="75"/>
      <c r="O17" s="39"/>
      <c r="P17" s="76"/>
      <c r="Q17" s="78">
        <f t="shared" ref="Q17" si="3">SUM(G17:P17)</f>
        <v>7</v>
      </c>
    </row>
    <row r="18" spans="1:17" ht="20.100000000000001" customHeight="1" x14ac:dyDescent="0.3">
      <c r="A18" s="57"/>
      <c r="B18" s="58"/>
      <c r="C18" s="61" t="s">
        <v>121</v>
      </c>
      <c r="D18" s="64"/>
      <c r="E18" s="43" t="s">
        <v>8</v>
      </c>
      <c r="F18" s="44">
        <v>1</v>
      </c>
      <c r="G18" s="41"/>
      <c r="H18" s="40"/>
      <c r="I18" s="40"/>
      <c r="J18" s="40"/>
      <c r="K18" s="42">
        <v>2</v>
      </c>
      <c r="L18" s="41"/>
      <c r="M18" s="40"/>
      <c r="N18" s="40"/>
      <c r="O18" s="66"/>
      <c r="P18" s="42"/>
      <c r="Q18" s="79">
        <f t="shared" ref="Q18:Q22" si="4">SUM(G18:P18)</f>
        <v>2</v>
      </c>
    </row>
    <row r="19" spans="1:17" ht="20.100000000000001" customHeight="1" x14ac:dyDescent="0.3">
      <c r="A19" s="57"/>
      <c r="B19" s="58"/>
      <c r="C19" s="6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100000000000001" customHeight="1" x14ac:dyDescent="0.3">
      <c r="A20" s="56" t="s">
        <v>92</v>
      </c>
      <c r="B20" s="69"/>
      <c r="C20" s="70" t="s">
        <v>124</v>
      </c>
      <c r="D20" s="71"/>
      <c r="E20" s="72" t="s">
        <v>8</v>
      </c>
      <c r="F20" s="73" t="s">
        <v>118</v>
      </c>
      <c r="G20" s="74">
        <v>2</v>
      </c>
      <c r="H20" s="75"/>
      <c r="I20" s="75"/>
      <c r="J20" s="75"/>
      <c r="K20" s="76"/>
      <c r="L20" s="74"/>
      <c r="M20" s="75"/>
      <c r="N20" s="75"/>
      <c r="O20" s="39"/>
      <c r="P20" s="76"/>
      <c r="Q20" s="78">
        <f t="shared" si="4"/>
        <v>2</v>
      </c>
    </row>
    <row r="21" spans="1:17" ht="20.100000000000001" customHeight="1" x14ac:dyDescent="0.3">
      <c r="A21" s="57"/>
      <c r="B21" s="58"/>
      <c r="C21" s="61" t="s">
        <v>122</v>
      </c>
      <c r="D21" s="64"/>
      <c r="E21" s="43" t="s">
        <v>8</v>
      </c>
      <c r="F21" s="44" t="s">
        <v>117</v>
      </c>
      <c r="G21" s="41">
        <v>0.5</v>
      </c>
      <c r="H21" s="40"/>
      <c r="I21" s="40">
        <v>1</v>
      </c>
      <c r="J21" s="40"/>
      <c r="K21" s="42"/>
      <c r="L21" s="41"/>
      <c r="M21" s="40"/>
      <c r="N21" s="40"/>
      <c r="O21" s="66"/>
      <c r="P21" s="42"/>
      <c r="Q21" s="79">
        <f t="shared" si="4"/>
        <v>1.5</v>
      </c>
    </row>
    <row r="22" spans="1:17" ht="20.100000000000001" customHeight="1" x14ac:dyDescent="0.3">
      <c r="A22" s="57"/>
      <c r="B22" s="58"/>
      <c r="C22" s="61" t="s">
        <v>121</v>
      </c>
      <c r="D22" s="64"/>
      <c r="E22" s="43" t="s">
        <v>9</v>
      </c>
      <c r="F22" s="44" t="s">
        <v>117</v>
      </c>
      <c r="G22" s="41">
        <v>1</v>
      </c>
      <c r="H22" s="40"/>
      <c r="I22" s="40"/>
      <c r="J22" s="40"/>
      <c r="K22" s="42"/>
      <c r="L22" s="41"/>
      <c r="M22" s="40"/>
      <c r="N22" s="40"/>
      <c r="O22" s="66"/>
      <c r="P22" s="42"/>
      <c r="Q22" s="79">
        <f t="shared" si="4"/>
        <v>1</v>
      </c>
    </row>
    <row r="23" spans="1:17" ht="20.100000000000001" customHeight="1" x14ac:dyDescent="0.3">
      <c r="A23" s="57"/>
      <c r="B23" s="58"/>
      <c r="C23" s="61"/>
      <c r="D23" s="64"/>
      <c r="E23" s="43"/>
      <c r="F23" s="44"/>
      <c r="G23" s="41"/>
      <c r="H23" s="40"/>
      <c r="I23" s="40"/>
      <c r="J23" s="40"/>
      <c r="K23" s="42"/>
      <c r="L23" s="41"/>
      <c r="M23" s="40"/>
      <c r="N23" s="40"/>
      <c r="O23" s="66"/>
      <c r="P23" s="42"/>
      <c r="Q23" s="79"/>
    </row>
    <row r="24" spans="1:17" ht="20.100000000000001" customHeight="1" x14ac:dyDescent="0.3">
      <c r="A24" s="56" t="s">
        <v>22</v>
      </c>
      <c r="B24" s="69"/>
      <c r="C24" s="85" t="s">
        <v>112</v>
      </c>
      <c r="D24" s="63"/>
      <c r="E24" s="72" t="s">
        <v>93</v>
      </c>
      <c r="F24" s="73">
        <v>1</v>
      </c>
      <c r="G24" s="74"/>
      <c r="H24" s="75">
        <v>2.5</v>
      </c>
      <c r="I24" s="75"/>
      <c r="J24" s="75"/>
      <c r="K24" s="76"/>
      <c r="L24" s="74"/>
      <c r="M24" s="75"/>
      <c r="N24" s="75"/>
      <c r="O24" s="75"/>
      <c r="P24" s="76"/>
      <c r="Q24" s="78">
        <f t="shared" ref="Q24:Q25" si="5">SUM(G24:P24)</f>
        <v>2.5</v>
      </c>
    </row>
    <row r="25" spans="1:17" ht="20.100000000000001" customHeight="1" x14ac:dyDescent="0.3">
      <c r="A25" s="57"/>
      <c r="B25" s="58"/>
      <c r="C25" s="114" t="s">
        <v>129</v>
      </c>
      <c r="D25" s="115"/>
      <c r="E25" s="43"/>
      <c r="F25" s="44">
        <v>1</v>
      </c>
      <c r="G25" s="41"/>
      <c r="H25" s="40"/>
      <c r="I25" s="40"/>
      <c r="J25" s="40">
        <v>1</v>
      </c>
      <c r="K25" s="42"/>
      <c r="L25" s="41"/>
      <c r="M25" s="40"/>
      <c r="N25" s="40"/>
      <c r="O25" s="40"/>
      <c r="P25" s="42"/>
      <c r="Q25" s="79">
        <f t="shared" si="5"/>
        <v>1</v>
      </c>
    </row>
    <row r="26" spans="1:17" ht="20.100000000000001" customHeight="1" x14ac:dyDescent="0.3">
      <c r="A26" s="68"/>
      <c r="B26" s="59"/>
      <c r="C26" s="62"/>
      <c r="D26" s="65"/>
      <c r="E26" s="45"/>
      <c r="F26" s="46"/>
      <c r="G26" s="47"/>
      <c r="H26" s="48"/>
      <c r="I26" s="48"/>
      <c r="J26" s="48"/>
      <c r="K26" s="49"/>
      <c r="L26" s="47"/>
      <c r="M26" s="48"/>
      <c r="N26" s="48"/>
      <c r="O26" s="67"/>
      <c r="P26" s="49"/>
      <c r="Q26" s="80"/>
    </row>
    <row r="27" spans="1:17" x14ac:dyDescent="0.3">
      <c r="D27" s="60"/>
      <c r="P27" s="38"/>
      <c r="Q27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4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51</v>
      </c>
    </row>
    <row r="2" spans="1:32" ht="26.1" customHeight="1" x14ac:dyDescent="0.3">
      <c r="B2" s="9"/>
      <c r="C2" s="9"/>
      <c r="E2" s="28" t="s">
        <v>52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40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41</v>
      </c>
    </row>
    <row r="4" spans="1:32" ht="26.1" customHeight="1" x14ac:dyDescent="0.3">
      <c r="A4" s="53" t="s">
        <v>53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8" t="s">
        <v>20</v>
      </c>
      <c r="B5" s="99"/>
      <c r="C5" s="99"/>
      <c r="D5" s="100"/>
      <c r="E5" s="93" t="s">
        <v>54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</row>
    <row r="6" spans="1:32" s="6" customFormat="1" ht="15" customHeight="1" x14ac:dyDescent="0.3">
      <c r="A6" s="101"/>
      <c r="B6" s="102"/>
      <c r="C6" s="102"/>
      <c r="D6" s="103"/>
      <c r="E6" s="93" t="s">
        <v>55</v>
      </c>
      <c r="F6" s="94"/>
      <c r="G6" s="95"/>
      <c r="H6" s="93" t="s">
        <v>56</v>
      </c>
      <c r="I6" s="94"/>
      <c r="J6" s="94"/>
      <c r="K6" s="94"/>
      <c r="L6" s="95"/>
      <c r="M6" s="93" t="s">
        <v>57</v>
      </c>
      <c r="N6" s="94"/>
      <c r="O6" s="94"/>
      <c r="P6" s="94"/>
      <c r="Q6" s="95"/>
      <c r="R6" s="93" t="s">
        <v>58</v>
      </c>
      <c r="S6" s="94"/>
      <c r="T6" s="94"/>
      <c r="U6" s="94"/>
      <c r="V6" s="95"/>
      <c r="W6" s="93" t="s">
        <v>59</v>
      </c>
      <c r="X6" s="94"/>
      <c r="Y6" s="94"/>
      <c r="Z6" s="94"/>
      <c r="AA6" s="95"/>
      <c r="AB6" s="93" t="s">
        <v>33</v>
      </c>
      <c r="AC6" s="94"/>
      <c r="AD6" s="94"/>
      <c r="AE6" s="94"/>
      <c r="AF6" s="95"/>
    </row>
    <row r="7" spans="1:32" ht="15" customHeight="1" x14ac:dyDescent="0.3">
      <c r="A7" s="112" t="s">
        <v>60</v>
      </c>
      <c r="B7" s="112" t="s">
        <v>61</v>
      </c>
      <c r="C7" s="112" t="s">
        <v>62</v>
      </c>
      <c r="D7" s="110" t="s">
        <v>12</v>
      </c>
      <c r="E7" s="108" t="s">
        <v>14</v>
      </c>
      <c r="F7" s="108" t="s">
        <v>63</v>
      </c>
      <c r="G7" s="108" t="s">
        <v>64</v>
      </c>
      <c r="H7" s="23" t="s">
        <v>0</v>
      </c>
      <c r="I7" s="24" t="s">
        <v>1</v>
      </c>
      <c r="J7" s="24" t="s">
        <v>65</v>
      </c>
      <c r="K7" s="24" t="s">
        <v>66</v>
      </c>
      <c r="L7" s="25" t="s">
        <v>67</v>
      </c>
      <c r="M7" s="23" t="s">
        <v>0</v>
      </c>
      <c r="N7" s="24" t="s">
        <v>1</v>
      </c>
      <c r="O7" s="24" t="s">
        <v>65</v>
      </c>
      <c r="P7" s="24" t="s">
        <v>66</v>
      </c>
      <c r="Q7" s="25" t="s">
        <v>67</v>
      </c>
      <c r="R7" s="23" t="s">
        <v>0</v>
      </c>
      <c r="S7" s="24" t="s">
        <v>1</v>
      </c>
      <c r="T7" s="24" t="s">
        <v>65</v>
      </c>
      <c r="U7" s="24" t="s">
        <v>66</v>
      </c>
      <c r="V7" s="25" t="s">
        <v>67</v>
      </c>
      <c r="W7" s="23" t="s">
        <v>0</v>
      </c>
      <c r="X7" s="24" t="s">
        <v>1</v>
      </c>
      <c r="Y7" s="24" t="s">
        <v>65</v>
      </c>
      <c r="Z7" s="24" t="s">
        <v>66</v>
      </c>
      <c r="AA7" s="25" t="s">
        <v>67</v>
      </c>
      <c r="AB7" s="23" t="s">
        <v>0</v>
      </c>
      <c r="AC7" s="24" t="s">
        <v>1</v>
      </c>
      <c r="AD7" s="24" t="s">
        <v>65</v>
      </c>
      <c r="AE7" s="24" t="s">
        <v>66</v>
      </c>
      <c r="AF7" s="25" t="s">
        <v>67</v>
      </c>
    </row>
    <row r="8" spans="1:32" ht="15" customHeight="1" x14ac:dyDescent="0.3">
      <c r="A8" s="113"/>
      <c r="B8" s="113"/>
      <c r="C8" s="113"/>
      <c r="D8" s="111"/>
      <c r="E8" s="111"/>
      <c r="F8" s="111"/>
      <c r="G8" s="111"/>
      <c r="H8" s="26">
        <f t="shared" ref="H8:AF8" si="0">SUM(H9:H114)</f>
        <v>3</v>
      </c>
      <c r="I8" s="86">
        <f t="shared" si="0"/>
        <v>2</v>
      </c>
      <c r="J8" s="86">
        <f t="shared" si="0"/>
        <v>0</v>
      </c>
      <c r="K8" s="27">
        <f t="shared" si="0"/>
        <v>0</v>
      </c>
      <c r="L8" s="83">
        <f t="shared" si="0"/>
        <v>0</v>
      </c>
      <c r="M8" s="87">
        <f t="shared" si="0"/>
        <v>5</v>
      </c>
      <c r="N8" s="86">
        <f t="shared" si="0"/>
        <v>7</v>
      </c>
      <c r="O8" s="86">
        <f t="shared" si="0"/>
        <v>6</v>
      </c>
      <c r="P8" s="86">
        <f t="shared" si="0"/>
        <v>5</v>
      </c>
      <c r="Q8" s="83">
        <f t="shared" si="0"/>
        <v>5</v>
      </c>
      <c r="R8" s="87">
        <f t="shared" si="0"/>
        <v>3.5</v>
      </c>
      <c r="S8" s="86">
        <f t="shared" si="0"/>
        <v>5.5</v>
      </c>
      <c r="T8" s="86">
        <f t="shared" si="0"/>
        <v>5</v>
      </c>
      <c r="U8" s="86">
        <f t="shared" si="0"/>
        <v>5</v>
      </c>
      <c r="V8" s="83">
        <f t="shared" si="0"/>
        <v>5</v>
      </c>
      <c r="W8" s="87">
        <f t="shared" si="0"/>
        <v>5</v>
      </c>
      <c r="X8" s="86">
        <f t="shared" si="0"/>
        <v>5</v>
      </c>
      <c r="Y8" s="86">
        <f t="shared" si="0"/>
        <v>5</v>
      </c>
      <c r="Z8" s="86">
        <f t="shared" si="0"/>
        <v>5</v>
      </c>
      <c r="AA8" s="83">
        <f t="shared" si="0"/>
        <v>5</v>
      </c>
      <c r="AB8" s="87">
        <f t="shared" si="0"/>
        <v>0</v>
      </c>
      <c r="AC8" s="86">
        <f t="shared" si="0"/>
        <v>0</v>
      </c>
      <c r="AD8" s="86">
        <f t="shared" si="0"/>
        <v>0</v>
      </c>
      <c r="AE8" s="86">
        <f t="shared" si="0"/>
        <v>0</v>
      </c>
      <c r="AF8" s="83">
        <f t="shared" si="0"/>
        <v>0</v>
      </c>
    </row>
    <row r="9" spans="1:32" ht="20.100000000000001" customHeight="1" x14ac:dyDescent="0.3">
      <c r="A9" s="10" t="s">
        <v>68</v>
      </c>
      <c r="B9" s="10" t="s">
        <v>50</v>
      </c>
      <c r="C9" s="10" t="s">
        <v>69</v>
      </c>
      <c r="D9" s="10"/>
      <c r="E9" s="29">
        <v>1</v>
      </c>
      <c r="F9" s="12" t="s">
        <v>10</v>
      </c>
      <c r="G9" s="30">
        <f t="shared" ref="G9:G12" si="1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23</v>
      </c>
      <c r="C11" s="10" t="s">
        <v>70</v>
      </c>
      <c r="D11" s="10"/>
      <c r="E11" s="29">
        <v>1</v>
      </c>
      <c r="F11" s="12" t="s">
        <v>10</v>
      </c>
      <c r="G11" s="30">
        <f t="shared" ref="G11" si="2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71</v>
      </c>
      <c r="D12" s="10"/>
      <c r="E12" s="29">
        <v>1</v>
      </c>
      <c r="F12" s="12" t="s">
        <v>10</v>
      </c>
      <c r="G12" s="30">
        <f t="shared" si="1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72</v>
      </c>
      <c r="C14" s="10" t="s">
        <v>73</v>
      </c>
      <c r="D14" s="10"/>
      <c r="E14" s="29">
        <v>1</v>
      </c>
      <c r="F14" s="12" t="s">
        <v>74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75</v>
      </c>
      <c r="C16" s="10" t="s">
        <v>76</v>
      </c>
      <c r="D16" s="10"/>
      <c r="E16" s="29">
        <v>0.8</v>
      </c>
      <c r="F16" s="12" t="s">
        <v>74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41">
        <v>2</v>
      </c>
      <c r="S16" s="40">
        <v>5</v>
      </c>
      <c r="T16" s="40"/>
      <c r="U16" s="40">
        <v>2</v>
      </c>
      <c r="V16" s="19"/>
      <c r="W16" s="17"/>
      <c r="X16" s="18">
        <v>3</v>
      </c>
      <c r="Y16" s="18">
        <v>1.5</v>
      </c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88" t="s">
        <v>77</v>
      </c>
      <c r="D17" s="10"/>
      <c r="E17" s="29">
        <v>1</v>
      </c>
      <c r="F17" s="12" t="s">
        <v>74</v>
      </c>
      <c r="G17" s="30"/>
      <c r="H17" s="41"/>
      <c r="I17" s="18"/>
      <c r="J17" s="18"/>
      <c r="K17" s="18"/>
      <c r="L17" s="19"/>
      <c r="M17" s="41"/>
      <c r="N17" s="40"/>
      <c r="O17" s="40"/>
      <c r="P17" s="18"/>
      <c r="Q17" s="19"/>
      <c r="R17" s="41"/>
      <c r="S17" s="40"/>
      <c r="T17" s="40"/>
      <c r="U17" s="40">
        <v>1</v>
      </c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8"/>
      <c r="D18" s="10"/>
      <c r="E18" s="29"/>
      <c r="F18" s="12"/>
      <c r="G18" s="30"/>
      <c r="H18" s="41"/>
      <c r="I18" s="18"/>
      <c r="J18" s="18"/>
      <c r="K18" s="18"/>
      <c r="L18" s="19"/>
      <c r="M18" s="41"/>
      <c r="N18" s="40"/>
      <c r="O18" s="40"/>
      <c r="P18" s="18"/>
      <c r="Q18" s="19"/>
      <c r="R18" s="89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78</v>
      </c>
      <c r="C19" s="88" t="s">
        <v>79</v>
      </c>
      <c r="D19" s="10"/>
      <c r="E19" s="29">
        <v>1</v>
      </c>
      <c r="F19" s="12" t="s">
        <v>40</v>
      </c>
      <c r="G19" s="30"/>
      <c r="H19" s="41"/>
      <c r="I19" s="18"/>
      <c r="J19" s="18"/>
      <c r="K19" s="18"/>
      <c r="L19" s="19"/>
      <c r="M19" s="41"/>
      <c r="N19" s="40"/>
      <c r="O19" s="40"/>
      <c r="P19" s="18"/>
      <c r="Q19" s="19"/>
      <c r="R19" s="89"/>
      <c r="S19" s="18">
        <v>0.5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88"/>
      <c r="D20" s="10"/>
      <c r="E20" s="29"/>
      <c r="F20" s="12"/>
      <c r="G20" s="30"/>
      <c r="H20" s="41"/>
      <c r="I20" s="18"/>
      <c r="J20" s="18"/>
      <c r="K20" s="18"/>
      <c r="L20" s="19"/>
      <c r="M20" s="41"/>
      <c r="N20" s="40"/>
      <c r="O20" s="40"/>
      <c r="P20" s="18"/>
      <c r="Q20" s="19"/>
      <c r="R20" s="89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80</v>
      </c>
      <c r="C21" s="88" t="s">
        <v>81</v>
      </c>
      <c r="D21" s="10"/>
      <c r="E21" s="29">
        <v>1</v>
      </c>
      <c r="F21" s="12" t="s">
        <v>40</v>
      </c>
      <c r="G21" s="30">
        <f t="shared" ref="G21" si="3">IF(SUM(H21:AF21)=0,"",SUM(H21:AF21))</f>
        <v>0.5</v>
      </c>
      <c r="H21" s="41"/>
      <c r="I21" s="18"/>
      <c r="J21" s="18"/>
      <c r="K21" s="18"/>
      <c r="L21" s="19"/>
      <c r="M21" s="41"/>
      <c r="N21" s="40"/>
      <c r="O21" s="40"/>
      <c r="P21" s="18"/>
      <c r="Q21" s="19"/>
      <c r="R21" s="89"/>
      <c r="S21" s="18"/>
      <c r="T21" s="18"/>
      <c r="U21" s="18">
        <v>0.5</v>
      </c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8"/>
      <c r="D22" s="10"/>
      <c r="E22" s="29"/>
      <c r="F22" s="12"/>
      <c r="G22" s="30"/>
      <c r="H22" s="41"/>
      <c r="I22" s="18"/>
      <c r="J22" s="18"/>
      <c r="K22" s="18"/>
      <c r="L22" s="19"/>
      <c r="M22" s="41"/>
      <c r="N22" s="40"/>
      <c r="O22" s="40"/>
      <c r="P22" s="18"/>
      <c r="Q22" s="19"/>
      <c r="R22" s="89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 t="s">
        <v>102</v>
      </c>
      <c r="C23" s="88" t="s">
        <v>103</v>
      </c>
      <c r="D23" s="10"/>
      <c r="E23" s="29">
        <v>1</v>
      </c>
      <c r="F23" s="12" t="s">
        <v>40</v>
      </c>
      <c r="G23" s="30">
        <f t="shared" ref="G23:G28" si="4">IF(SUM(H23:AF23)=0,"",SUM(H23:AF23))</f>
        <v>1.5</v>
      </c>
      <c r="H23" s="41"/>
      <c r="I23" s="18"/>
      <c r="J23" s="18"/>
      <c r="K23" s="18"/>
      <c r="L23" s="19"/>
      <c r="M23" s="41"/>
      <c r="N23" s="40"/>
      <c r="O23" s="40"/>
      <c r="P23" s="18"/>
      <c r="Q23" s="19"/>
      <c r="R23" s="89"/>
      <c r="S23" s="18"/>
      <c r="T23" s="18"/>
      <c r="U23" s="18"/>
      <c r="V23" s="19"/>
      <c r="W23" s="17"/>
      <c r="X23" s="18"/>
      <c r="Y23" s="18">
        <v>1.5</v>
      </c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8" t="s">
        <v>95</v>
      </c>
      <c r="D24" s="10"/>
      <c r="E24" s="29">
        <v>1</v>
      </c>
      <c r="F24" s="12" t="s">
        <v>40</v>
      </c>
      <c r="G24" s="30">
        <f t="shared" si="4"/>
        <v>0.5</v>
      </c>
      <c r="H24" s="41"/>
      <c r="I24" s="18"/>
      <c r="J24" s="18"/>
      <c r="K24" s="18"/>
      <c r="L24" s="19"/>
      <c r="M24" s="41"/>
      <c r="N24" s="40"/>
      <c r="O24" s="40"/>
      <c r="P24" s="18"/>
      <c r="Q24" s="19"/>
      <c r="R24" s="89"/>
      <c r="S24" s="18"/>
      <c r="T24" s="18"/>
      <c r="U24" s="18"/>
      <c r="V24" s="19"/>
      <c r="W24" s="17"/>
      <c r="X24" s="18">
        <v>0.5</v>
      </c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88" t="s">
        <v>96</v>
      </c>
      <c r="D25" s="10"/>
      <c r="E25" s="29">
        <v>1</v>
      </c>
      <c r="F25" s="12" t="s">
        <v>40</v>
      </c>
      <c r="G25" s="30">
        <f t="shared" si="4"/>
        <v>1</v>
      </c>
      <c r="H25" s="41"/>
      <c r="I25" s="18"/>
      <c r="J25" s="18"/>
      <c r="K25" s="18"/>
      <c r="L25" s="19"/>
      <c r="M25" s="41"/>
      <c r="N25" s="40"/>
      <c r="O25" s="40"/>
      <c r="P25" s="18"/>
      <c r="Q25" s="19"/>
      <c r="R25" s="89"/>
      <c r="S25" s="18"/>
      <c r="T25" s="18"/>
      <c r="U25" s="18"/>
      <c r="V25" s="19"/>
      <c r="W25" s="17"/>
      <c r="X25" s="18"/>
      <c r="Y25" s="18"/>
      <c r="Z25" s="18">
        <v>1</v>
      </c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8"/>
      <c r="D26" s="10"/>
      <c r="E26" s="29"/>
      <c r="F26" s="12"/>
      <c r="G26" s="30" t="str">
        <f t="shared" si="4"/>
        <v/>
      </c>
      <c r="H26" s="41"/>
      <c r="I26" s="18"/>
      <c r="J26" s="18"/>
      <c r="K26" s="18"/>
      <c r="L26" s="19"/>
      <c r="M26" s="41"/>
      <c r="N26" s="40"/>
      <c r="O26" s="40"/>
      <c r="P26" s="18"/>
      <c r="Q26" s="19"/>
      <c r="R26" s="89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 t="s">
        <v>82</v>
      </c>
      <c r="B27" s="10" t="s">
        <v>23</v>
      </c>
      <c r="C27" s="88" t="s">
        <v>84</v>
      </c>
      <c r="D27" s="10" t="s">
        <v>83</v>
      </c>
      <c r="E27" s="29">
        <v>1</v>
      </c>
      <c r="F27" s="12" t="s">
        <v>51</v>
      </c>
      <c r="G27" s="30">
        <f t="shared" si="4"/>
        <v>2</v>
      </c>
      <c r="H27" s="17"/>
      <c r="I27" s="18"/>
      <c r="J27" s="18"/>
      <c r="K27" s="18"/>
      <c r="L27" s="19"/>
      <c r="M27" s="17"/>
      <c r="N27" s="18"/>
      <c r="O27" s="18"/>
      <c r="P27" s="18"/>
      <c r="Q27" s="19">
        <v>1</v>
      </c>
      <c r="R27" s="41"/>
      <c r="S27" s="40"/>
      <c r="T27" s="18"/>
      <c r="U27" s="18">
        <v>0.5</v>
      </c>
      <c r="V27" s="19"/>
      <c r="W27" s="17"/>
      <c r="X27" s="18"/>
      <c r="Y27" s="18"/>
      <c r="Z27" s="18">
        <v>0.5</v>
      </c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8" t="s">
        <v>42</v>
      </c>
      <c r="D28" s="10"/>
      <c r="E28" s="29">
        <v>1</v>
      </c>
      <c r="F28" s="12" t="s">
        <v>51</v>
      </c>
      <c r="G28" s="30" t="str">
        <f t="shared" si="4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8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 t="s">
        <v>24</v>
      </c>
      <c r="B30" s="10" t="s">
        <v>23</v>
      </c>
      <c r="C30" s="88" t="s">
        <v>26</v>
      </c>
      <c r="D30" s="10"/>
      <c r="E30" s="29">
        <v>1</v>
      </c>
      <c r="F30" s="12" t="s">
        <v>40</v>
      </c>
      <c r="G30" s="30" t="str">
        <f t="shared" ref="G30:G32" si="5">IF(SUM(H30:AF30)=0,"",SUM(H30:AF30))</f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8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 t="s">
        <v>45</v>
      </c>
      <c r="C32" s="88" t="s">
        <v>46</v>
      </c>
      <c r="D32" s="10"/>
      <c r="E32" s="29">
        <v>1</v>
      </c>
      <c r="F32" s="12" t="s">
        <v>40</v>
      </c>
      <c r="G32" s="30">
        <f t="shared" si="5"/>
        <v>3.5</v>
      </c>
      <c r="H32" s="17"/>
      <c r="I32" s="18"/>
      <c r="J32" s="18"/>
      <c r="K32" s="18"/>
      <c r="L32" s="19"/>
      <c r="M32" s="17">
        <v>2</v>
      </c>
      <c r="N32" s="18"/>
      <c r="O32" s="18"/>
      <c r="P32" s="18"/>
      <c r="Q32" s="19">
        <v>1.5</v>
      </c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88" t="s">
        <v>104</v>
      </c>
      <c r="D33" s="10"/>
      <c r="E33" s="29">
        <v>1</v>
      </c>
      <c r="F33" s="12" t="s">
        <v>40</v>
      </c>
      <c r="G33" s="30">
        <f t="shared" ref="G33" si="6">IF(SUM(H33:AF33)=0,"",SUM(H33:AF33))</f>
        <v>3.5</v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/>
      <c r="Z33" s="18">
        <v>1</v>
      </c>
      <c r="AA33" s="19">
        <v>2.5</v>
      </c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8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/>
      <c r="S34" s="40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49</v>
      </c>
      <c r="C35" s="88" t="s">
        <v>47</v>
      </c>
      <c r="D35" s="10"/>
      <c r="E35" s="29">
        <v>1</v>
      </c>
      <c r="F35" s="12" t="s">
        <v>40</v>
      </c>
      <c r="G35" s="30">
        <f t="shared" ref="G35:G38" si="7">IF(SUM(H35:AF35)=0,"",SUM(H35:AF35))</f>
        <v>1.5</v>
      </c>
      <c r="H35" s="17"/>
      <c r="I35" s="18"/>
      <c r="J35" s="18"/>
      <c r="K35" s="18"/>
      <c r="L35" s="19"/>
      <c r="M35" s="17">
        <v>1</v>
      </c>
      <c r="N35" s="18"/>
      <c r="O35" s="18"/>
      <c r="P35" s="18"/>
      <c r="Q35" s="19"/>
      <c r="R35" s="41"/>
      <c r="S35" s="40"/>
      <c r="T35" s="18"/>
      <c r="U35" s="18"/>
      <c r="V35" s="19"/>
      <c r="W35" s="17"/>
      <c r="X35" s="18"/>
      <c r="Y35" s="18"/>
      <c r="Z35" s="18"/>
      <c r="AA35" s="19">
        <v>0.5</v>
      </c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88" t="s">
        <v>48</v>
      </c>
      <c r="D36" s="10"/>
      <c r="E36" s="29">
        <v>1</v>
      </c>
      <c r="F36" s="12" t="s">
        <v>40</v>
      </c>
      <c r="G36" s="30">
        <f t="shared" si="7"/>
        <v>0.5</v>
      </c>
      <c r="H36" s="17"/>
      <c r="I36" s="18"/>
      <c r="J36" s="18"/>
      <c r="K36" s="18"/>
      <c r="L36" s="19"/>
      <c r="M36" s="17">
        <v>0.5</v>
      </c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88" t="s">
        <v>85</v>
      </c>
      <c r="D37" s="10"/>
      <c r="E37" s="29">
        <v>1</v>
      </c>
      <c r="F37" s="12" t="s">
        <v>40</v>
      </c>
      <c r="G37" s="30">
        <f t="shared" si="7"/>
        <v>1.5</v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>
        <v>1.5</v>
      </c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88" t="s">
        <v>105</v>
      </c>
      <c r="D38" s="10" t="s">
        <v>86</v>
      </c>
      <c r="E38" s="29">
        <v>1</v>
      </c>
      <c r="F38" s="12" t="s">
        <v>40</v>
      </c>
      <c r="G38" s="30">
        <f t="shared" si="7"/>
        <v>7.5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>
        <v>1</v>
      </c>
      <c r="V38" s="19">
        <v>3</v>
      </c>
      <c r="W38" s="17">
        <v>3.5</v>
      </c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88" t="s">
        <v>97</v>
      </c>
      <c r="D39" s="10"/>
      <c r="E39" s="29">
        <v>1</v>
      </c>
      <c r="F39" s="12" t="s">
        <v>40</v>
      </c>
      <c r="G39" s="30">
        <f t="shared" ref="G39" si="8">IF(SUM(H39:AF39)=0,"",SUM(H39:AF39))</f>
        <v>2.5</v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41"/>
      <c r="S39" s="40"/>
      <c r="T39" s="18"/>
      <c r="U39" s="18"/>
      <c r="V39" s="19"/>
      <c r="W39" s="17"/>
      <c r="X39" s="18">
        <v>1</v>
      </c>
      <c r="Y39" s="18"/>
      <c r="Z39" s="18"/>
      <c r="AA39" s="19">
        <v>1.5</v>
      </c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88" t="s">
        <v>108</v>
      </c>
      <c r="D40" s="10"/>
      <c r="E40" s="29">
        <v>1</v>
      </c>
      <c r="F40" s="12" t="s">
        <v>8</v>
      </c>
      <c r="G40" s="30" t="str">
        <f t="shared" ref="G40" si="9">IF(SUM(H40:AF40)=0,"",SUM(H40:AF40))</f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41"/>
      <c r="S40" s="40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88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41"/>
      <c r="S41" s="40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88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41"/>
      <c r="S42" s="40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 t="s">
        <v>27</v>
      </c>
      <c r="B43" s="10" t="s">
        <v>28</v>
      </c>
      <c r="C43" s="88" t="s">
        <v>29</v>
      </c>
      <c r="D43" s="10" t="s">
        <v>30</v>
      </c>
      <c r="E43" s="29">
        <v>1</v>
      </c>
      <c r="F43" s="12" t="s">
        <v>51</v>
      </c>
      <c r="G43" s="30" t="str">
        <f t="shared" ref="G43" si="10">IF(SUM(H43:AF43)=0,"",SUM(H43:AF43))</f>
        <v/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41"/>
      <c r="S43" s="40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88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41"/>
      <c r="S44" s="40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 t="s">
        <v>43</v>
      </c>
      <c r="C45" s="88" t="s">
        <v>44</v>
      </c>
      <c r="D45" s="10"/>
      <c r="E45" s="29">
        <v>1</v>
      </c>
      <c r="F45" s="12" t="s">
        <v>51</v>
      </c>
      <c r="G45" s="30">
        <f t="shared" ref="G45:G63" si="11">IF(SUM(H45:AF45)=0,"",SUM(H45:AF45))</f>
        <v>8.5</v>
      </c>
      <c r="H45" s="17"/>
      <c r="I45" s="18"/>
      <c r="J45" s="18"/>
      <c r="K45" s="18"/>
      <c r="L45" s="19"/>
      <c r="M45" s="17"/>
      <c r="N45" s="18">
        <v>5</v>
      </c>
      <c r="O45" s="18">
        <v>3.5</v>
      </c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 t="str">
        <f t="shared" si="11"/>
        <v/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34</v>
      </c>
      <c r="B47" s="10" t="s">
        <v>35</v>
      </c>
      <c r="C47" s="10" t="s">
        <v>87</v>
      </c>
      <c r="D47" s="10"/>
      <c r="E47" s="29">
        <v>0</v>
      </c>
      <c r="F47" s="12" t="s">
        <v>10</v>
      </c>
      <c r="G47" s="30">
        <f t="shared" si="11"/>
        <v>4.5</v>
      </c>
      <c r="H47" s="17">
        <v>0.5</v>
      </c>
      <c r="I47" s="18">
        <v>0.5</v>
      </c>
      <c r="J47" s="18"/>
      <c r="K47" s="18"/>
      <c r="L47" s="19"/>
      <c r="M47" s="17">
        <v>0.5</v>
      </c>
      <c r="N47" s="18">
        <v>0.5</v>
      </c>
      <c r="O47" s="18">
        <v>0.5</v>
      </c>
      <c r="P47" s="18">
        <v>0.5</v>
      </c>
      <c r="Q47" s="19"/>
      <c r="R47" s="17"/>
      <c r="S47" s="18"/>
      <c r="T47" s="18"/>
      <c r="U47" s="18"/>
      <c r="V47" s="19"/>
      <c r="W47" s="17"/>
      <c r="X47" s="18"/>
      <c r="Y47" s="18">
        <v>0.5</v>
      </c>
      <c r="Z47" s="18">
        <v>0.5</v>
      </c>
      <c r="AA47" s="19">
        <v>0.5</v>
      </c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 t="str">
        <f t="shared" si="11"/>
        <v/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 t="s">
        <v>88</v>
      </c>
      <c r="D49" s="10"/>
      <c r="E49" s="29">
        <v>1</v>
      </c>
      <c r="F49" s="12" t="s">
        <v>40</v>
      </c>
      <c r="G49" s="30">
        <f t="shared" si="11"/>
        <v>1</v>
      </c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>
        <v>1</v>
      </c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 t="s">
        <v>107</v>
      </c>
      <c r="D50" s="10"/>
      <c r="E50" s="29">
        <v>1</v>
      </c>
      <c r="F50" s="12" t="s">
        <v>40</v>
      </c>
      <c r="G50" s="30">
        <f t="shared" ref="G50:G51" si="12">IF(SUM(H50:AF50)=0,"",SUM(H50:AF50))</f>
        <v>1.5</v>
      </c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>
        <v>1.5</v>
      </c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 t="s">
        <v>100</v>
      </c>
      <c r="D51" s="10"/>
      <c r="E51" s="29">
        <v>1</v>
      </c>
      <c r="F51" s="12" t="s">
        <v>40</v>
      </c>
      <c r="G51" s="30">
        <f t="shared" si="12"/>
        <v>1</v>
      </c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>
        <v>1</v>
      </c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 t="s">
        <v>106</v>
      </c>
      <c r="C53" s="10" t="s">
        <v>98</v>
      </c>
      <c r="D53" s="10"/>
      <c r="E53" s="29">
        <v>1</v>
      </c>
      <c r="F53" s="12" t="s">
        <v>40</v>
      </c>
      <c r="G53" s="30">
        <f t="shared" ref="G53" si="13">IF(SUM(H53:AF53)=0,"",SUM(H53:AF53))</f>
        <v>1</v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>
        <v>1</v>
      </c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 t="s">
        <v>36</v>
      </c>
      <c r="C55" s="10" t="s">
        <v>37</v>
      </c>
      <c r="D55" s="10"/>
      <c r="E55" s="29">
        <v>0</v>
      </c>
      <c r="F55" s="12" t="s">
        <v>10</v>
      </c>
      <c r="G55" s="30">
        <f t="shared" ref="G55" si="14">IF(SUM(H55:AF55)=0,"",SUM(H55:AF55))</f>
        <v>0.5</v>
      </c>
      <c r="H55" s="17"/>
      <c r="I55" s="18">
        <v>0.5</v>
      </c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 t="s">
        <v>31</v>
      </c>
      <c r="B57" s="10"/>
      <c r="C57" s="10" t="s">
        <v>32</v>
      </c>
      <c r="D57" s="10"/>
      <c r="E57" s="29">
        <v>1</v>
      </c>
      <c r="F57" s="12" t="s">
        <v>40</v>
      </c>
      <c r="G57" s="30">
        <f t="shared" ref="G57:G59" si="15">IF(SUM(H57:AF57)=0,"",SUM(H57:AF57))</f>
        <v>0.5</v>
      </c>
      <c r="H57" s="17"/>
      <c r="I57" s="18"/>
      <c r="J57" s="18"/>
      <c r="K57" s="18"/>
      <c r="L57" s="19"/>
      <c r="M57" s="17">
        <v>0.5</v>
      </c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 t="s">
        <v>89</v>
      </c>
      <c r="D58" s="10"/>
      <c r="E58" s="29">
        <v>1</v>
      </c>
      <c r="F58" s="12" t="s">
        <v>40</v>
      </c>
      <c r="G58" s="30">
        <f t="shared" si="15"/>
        <v>0.5</v>
      </c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>
        <v>0.5</v>
      </c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 t="s">
        <v>90</v>
      </c>
      <c r="D59" s="10"/>
      <c r="E59" s="29">
        <v>1</v>
      </c>
      <c r="F59" s="12" t="s">
        <v>40</v>
      </c>
      <c r="G59" s="30">
        <f t="shared" si="15"/>
        <v>0.5</v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>
        <v>0.5</v>
      </c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 t="s">
        <v>38</v>
      </c>
      <c r="B62" s="10" t="s">
        <v>39</v>
      </c>
      <c r="C62" s="10"/>
      <c r="D62" s="10"/>
      <c r="E62" s="29"/>
      <c r="F62" s="12"/>
      <c r="G62" s="30">
        <f t="shared" si="11"/>
        <v>5</v>
      </c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>
        <v>5</v>
      </c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 t="s">
        <v>91</v>
      </c>
      <c r="C63" s="10"/>
      <c r="D63" s="10"/>
      <c r="E63" s="29"/>
      <c r="F63" s="12"/>
      <c r="G63" s="30" t="str">
        <f t="shared" si="11"/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 t="s">
        <v>99</v>
      </c>
      <c r="C64" s="10"/>
      <c r="D64" s="10"/>
      <c r="E64" s="29">
        <v>1</v>
      </c>
      <c r="F64" s="12" t="s">
        <v>40</v>
      </c>
      <c r="G64" s="30">
        <f t="shared" ref="G64:G65" si="16">IF(SUM(H64:AF64)=0,"",SUM(H64:AF64))</f>
        <v>1</v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>
        <v>0.5</v>
      </c>
      <c r="Y64" s="18">
        <v>0.5</v>
      </c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 t="s">
        <v>101</v>
      </c>
      <c r="C65" s="10"/>
      <c r="D65" s="10"/>
      <c r="E65" s="29">
        <v>1</v>
      </c>
      <c r="F65" s="12" t="s">
        <v>40</v>
      </c>
      <c r="G65" s="30">
        <f t="shared" si="16"/>
        <v>1</v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>
        <v>1</v>
      </c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/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/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/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/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/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/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/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/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/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/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ref="G99:G114" si="17">IF(SUM(H99:AF99)=0,"",SUM(H99:AF99))</f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7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7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7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7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0"/>
      <c r="B104" s="10"/>
      <c r="C104" s="10"/>
      <c r="D104" s="10"/>
      <c r="E104" s="29"/>
      <c r="F104" s="12"/>
      <c r="G104" s="30" t="str">
        <f t="shared" si="17"/>
        <v/>
      </c>
      <c r="H104" s="17"/>
      <c r="I104" s="18"/>
      <c r="J104" s="18"/>
      <c r="K104" s="18"/>
      <c r="L104" s="19"/>
      <c r="M104" s="17"/>
      <c r="N104" s="18"/>
      <c r="O104" s="18"/>
      <c r="P104" s="18"/>
      <c r="Q104" s="19"/>
      <c r="R104" s="17"/>
      <c r="S104" s="18"/>
      <c r="T104" s="18"/>
      <c r="U104" s="18"/>
      <c r="V104" s="19"/>
      <c r="W104" s="17"/>
      <c r="X104" s="18"/>
      <c r="Y104" s="18"/>
      <c r="Z104" s="18"/>
      <c r="AA104" s="19"/>
      <c r="AB104" s="17"/>
      <c r="AC104" s="18"/>
      <c r="AD104" s="18"/>
      <c r="AE104" s="18"/>
      <c r="AF104" s="19"/>
    </row>
    <row r="105" spans="1:32" ht="20.100000000000001" customHeight="1" x14ac:dyDescent="0.3">
      <c r="A105" s="10"/>
      <c r="B105" s="10"/>
      <c r="C105" s="10"/>
      <c r="D105" s="10"/>
      <c r="E105" s="29"/>
      <c r="F105" s="12"/>
      <c r="G105" s="30" t="str">
        <f t="shared" si="17"/>
        <v/>
      </c>
      <c r="H105" s="17"/>
      <c r="I105" s="18"/>
      <c r="J105" s="18"/>
      <c r="K105" s="18"/>
      <c r="L105" s="19"/>
      <c r="M105" s="17"/>
      <c r="N105" s="18"/>
      <c r="O105" s="18"/>
      <c r="P105" s="18"/>
      <c r="Q105" s="19"/>
      <c r="R105" s="17"/>
      <c r="S105" s="18"/>
      <c r="T105" s="18"/>
      <c r="U105" s="18"/>
      <c r="V105" s="19"/>
      <c r="W105" s="17"/>
      <c r="X105" s="18"/>
      <c r="Y105" s="18"/>
      <c r="Z105" s="18"/>
      <c r="AA105" s="19"/>
      <c r="AB105" s="17"/>
      <c r="AC105" s="18"/>
      <c r="AD105" s="18"/>
      <c r="AE105" s="18"/>
      <c r="AF105" s="19"/>
    </row>
    <row r="106" spans="1:32" ht="20.100000000000001" customHeight="1" x14ac:dyDescent="0.3">
      <c r="A106" s="10"/>
      <c r="B106" s="10"/>
      <c r="C106" s="10"/>
      <c r="D106" s="10"/>
      <c r="E106" s="29"/>
      <c r="F106" s="12"/>
      <c r="G106" s="30" t="str">
        <f t="shared" si="17"/>
        <v/>
      </c>
      <c r="H106" s="17"/>
      <c r="I106" s="18"/>
      <c r="J106" s="18"/>
      <c r="K106" s="18"/>
      <c r="L106" s="19"/>
      <c r="M106" s="17"/>
      <c r="N106" s="18"/>
      <c r="O106" s="18"/>
      <c r="P106" s="18"/>
      <c r="Q106" s="19"/>
      <c r="R106" s="17"/>
      <c r="S106" s="18"/>
      <c r="T106" s="18"/>
      <c r="U106" s="18"/>
      <c r="V106" s="19"/>
      <c r="W106" s="17"/>
      <c r="X106" s="18"/>
      <c r="Y106" s="18"/>
      <c r="Z106" s="18"/>
      <c r="AA106" s="19"/>
      <c r="AB106" s="17"/>
      <c r="AC106" s="18"/>
      <c r="AD106" s="18"/>
      <c r="AE106" s="18"/>
      <c r="AF106" s="19"/>
    </row>
    <row r="107" spans="1:32" ht="20.100000000000001" customHeight="1" x14ac:dyDescent="0.3">
      <c r="A107" s="10"/>
      <c r="B107" s="10"/>
      <c r="C107" s="10"/>
      <c r="D107" s="10"/>
      <c r="E107" s="29"/>
      <c r="F107" s="12"/>
      <c r="G107" s="30" t="str">
        <f t="shared" si="17"/>
        <v/>
      </c>
      <c r="H107" s="17"/>
      <c r="I107" s="18"/>
      <c r="J107" s="18"/>
      <c r="K107" s="18"/>
      <c r="L107" s="19"/>
      <c r="M107" s="17"/>
      <c r="N107" s="18"/>
      <c r="O107" s="18"/>
      <c r="P107" s="18"/>
      <c r="Q107" s="19"/>
      <c r="R107" s="17"/>
      <c r="S107" s="18"/>
      <c r="T107" s="18"/>
      <c r="U107" s="18"/>
      <c r="V107" s="19"/>
      <c r="W107" s="17"/>
      <c r="X107" s="18"/>
      <c r="Y107" s="18"/>
      <c r="Z107" s="18"/>
      <c r="AA107" s="19"/>
      <c r="AB107" s="17"/>
      <c r="AC107" s="18"/>
      <c r="AD107" s="18"/>
      <c r="AE107" s="18"/>
      <c r="AF107" s="19"/>
    </row>
    <row r="108" spans="1:32" ht="20.100000000000001" customHeight="1" x14ac:dyDescent="0.3">
      <c r="A108" s="10"/>
      <c r="B108" s="10"/>
      <c r="C108" s="10"/>
      <c r="D108" s="10"/>
      <c r="E108" s="29"/>
      <c r="F108" s="12"/>
      <c r="G108" s="30" t="str">
        <f t="shared" si="17"/>
        <v/>
      </c>
      <c r="H108" s="17"/>
      <c r="I108" s="18"/>
      <c r="J108" s="18"/>
      <c r="K108" s="18"/>
      <c r="L108" s="19"/>
      <c r="M108" s="17"/>
      <c r="N108" s="18"/>
      <c r="O108" s="18"/>
      <c r="P108" s="18"/>
      <c r="Q108" s="19"/>
      <c r="R108" s="17"/>
      <c r="S108" s="18"/>
      <c r="T108" s="18"/>
      <c r="U108" s="18"/>
      <c r="V108" s="19"/>
      <c r="W108" s="17"/>
      <c r="X108" s="18"/>
      <c r="Y108" s="18"/>
      <c r="Z108" s="18"/>
      <c r="AA108" s="19"/>
      <c r="AB108" s="17"/>
      <c r="AC108" s="18"/>
      <c r="AD108" s="18"/>
      <c r="AE108" s="18"/>
      <c r="AF108" s="19"/>
    </row>
    <row r="109" spans="1:32" ht="20.100000000000001" customHeight="1" x14ac:dyDescent="0.3">
      <c r="A109" s="10"/>
      <c r="B109" s="10"/>
      <c r="C109" s="10"/>
      <c r="D109" s="10"/>
      <c r="E109" s="29"/>
      <c r="F109" s="12"/>
      <c r="G109" s="30" t="str">
        <f t="shared" si="17"/>
        <v/>
      </c>
      <c r="H109" s="17"/>
      <c r="I109" s="18"/>
      <c r="J109" s="18"/>
      <c r="K109" s="18"/>
      <c r="L109" s="19"/>
      <c r="M109" s="17"/>
      <c r="N109" s="18"/>
      <c r="O109" s="18"/>
      <c r="P109" s="18"/>
      <c r="Q109" s="19"/>
      <c r="R109" s="17"/>
      <c r="S109" s="18"/>
      <c r="T109" s="18"/>
      <c r="U109" s="18"/>
      <c r="V109" s="19"/>
      <c r="W109" s="17"/>
      <c r="X109" s="18"/>
      <c r="Y109" s="18"/>
      <c r="Z109" s="18"/>
      <c r="AA109" s="19"/>
      <c r="AB109" s="17"/>
      <c r="AC109" s="18"/>
      <c r="AD109" s="18"/>
      <c r="AE109" s="18"/>
      <c r="AF109" s="19"/>
    </row>
    <row r="110" spans="1:32" ht="20.100000000000001" customHeight="1" x14ac:dyDescent="0.3">
      <c r="A110" s="10"/>
      <c r="B110" s="10"/>
      <c r="C110" s="10"/>
      <c r="D110" s="10"/>
      <c r="E110" s="29"/>
      <c r="F110" s="12"/>
      <c r="G110" s="30" t="str">
        <f t="shared" si="17"/>
        <v/>
      </c>
      <c r="H110" s="17"/>
      <c r="I110" s="18"/>
      <c r="J110" s="18"/>
      <c r="K110" s="18"/>
      <c r="L110" s="19"/>
      <c r="M110" s="17"/>
      <c r="N110" s="18"/>
      <c r="O110" s="18"/>
      <c r="P110" s="18"/>
      <c r="Q110" s="19"/>
      <c r="R110" s="17"/>
      <c r="S110" s="18"/>
      <c r="T110" s="18"/>
      <c r="U110" s="18"/>
      <c r="V110" s="19"/>
      <c r="W110" s="17"/>
      <c r="X110" s="18"/>
      <c r="Y110" s="18"/>
      <c r="Z110" s="18"/>
      <c r="AA110" s="19"/>
      <c r="AB110" s="17"/>
      <c r="AC110" s="18"/>
      <c r="AD110" s="18"/>
      <c r="AE110" s="18"/>
      <c r="AF110" s="19"/>
    </row>
    <row r="111" spans="1:32" ht="20.100000000000001" customHeight="1" x14ac:dyDescent="0.3">
      <c r="A111" s="10"/>
      <c r="B111" s="10"/>
      <c r="C111" s="10"/>
      <c r="D111" s="10"/>
      <c r="E111" s="29"/>
      <c r="F111" s="12"/>
      <c r="G111" s="30" t="str">
        <f t="shared" si="17"/>
        <v/>
      </c>
      <c r="H111" s="17"/>
      <c r="I111" s="18"/>
      <c r="J111" s="18"/>
      <c r="K111" s="18"/>
      <c r="L111" s="19"/>
      <c r="M111" s="17"/>
      <c r="N111" s="18"/>
      <c r="O111" s="18"/>
      <c r="P111" s="18"/>
      <c r="Q111" s="19"/>
      <c r="R111" s="17"/>
      <c r="S111" s="18"/>
      <c r="T111" s="18"/>
      <c r="U111" s="18"/>
      <c r="V111" s="19"/>
      <c r="W111" s="17"/>
      <c r="X111" s="18"/>
      <c r="Y111" s="18"/>
      <c r="Z111" s="18"/>
      <c r="AA111" s="19"/>
      <c r="AB111" s="17"/>
      <c r="AC111" s="18"/>
      <c r="AD111" s="18"/>
      <c r="AE111" s="18"/>
      <c r="AF111" s="19"/>
    </row>
    <row r="112" spans="1:32" ht="20.100000000000001" customHeight="1" x14ac:dyDescent="0.3">
      <c r="A112" s="10"/>
      <c r="B112" s="10"/>
      <c r="C112" s="10"/>
      <c r="D112" s="10"/>
      <c r="E112" s="29"/>
      <c r="F112" s="12"/>
      <c r="G112" s="30" t="str">
        <f t="shared" si="17"/>
        <v/>
      </c>
      <c r="H112" s="17"/>
      <c r="I112" s="18"/>
      <c r="J112" s="18"/>
      <c r="K112" s="18"/>
      <c r="L112" s="19"/>
      <c r="M112" s="17"/>
      <c r="N112" s="18"/>
      <c r="O112" s="18"/>
      <c r="P112" s="18"/>
      <c r="Q112" s="19"/>
      <c r="R112" s="17"/>
      <c r="S112" s="18"/>
      <c r="T112" s="18"/>
      <c r="U112" s="18"/>
      <c r="V112" s="19"/>
      <c r="W112" s="17"/>
      <c r="X112" s="18"/>
      <c r="Y112" s="18"/>
      <c r="Z112" s="18"/>
      <c r="AA112" s="19"/>
      <c r="AB112" s="17"/>
      <c r="AC112" s="18"/>
      <c r="AD112" s="18"/>
      <c r="AE112" s="18"/>
      <c r="AF112" s="19"/>
    </row>
    <row r="113" spans="1:32" ht="20.100000000000001" customHeight="1" x14ac:dyDescent="0.3">
      <c r="A113" s="10"/>
      <c r="B113" s="10"/>
      <c r="C113" s="10"/>
      <c r="D113" s="10"/>
      <c r="E113" s="29"/>
      <c r="F113" s="12"/>
      <c r="G113" s="30" t="str">
        <f t="shared" si="17"/>
        <v/>
      </c>
      <c r="H113" s="17"/>
      <c r="I113" s="18"/>
      <c r="J113" s="18"/>
      <c r="K113" s="18"/>
      <c r="L113" s="19"/>
      <c r="M113" s="17"/>
      <c r="N113" s="18"/>
      <c r="O113" s="18"/>
      <c r="P113" s="18"/>
      <c r="Q113" s="19"/>
      <c r="R113" s="17"/>
      <c r="S113" s="18"/>
      <c r="T113" s="18"/>
      <c r="U113" s="18"/>
      <c r="V113" s="19"/>
      <c r="W113" s="17"/>
      <c r="X113" s="18"/>
      <c r="Y113" s="18"/>
      <c r="Z113" s="18"/>
      <c r="AA113" s="19"/>
      <c r="AB113" s="17"/>
      <c r="AC113" s="18"/>
      <c r="AD113" s="18"/>
      <c r="AE113" s="18"/>
      <c r="AF113" s="19"/>
    </row>
    <row r="114" spans="1:32" ht="20.100000000000001" customHeight="1" x14ac:dyDescent="0.3">
      <c r="A114" s="11"/>
      <c r="B114" s="11"/>
      <c r="C114" s="11"/>
      <c r="D114" s="11"/>
      <c r="E114" s="31"/>
      <c r="F114" s="13"/>
      <c r="G114" s="32" t="str">
        <f t="shared" si="17"/>
        <v/>
      </c>
      <c r="H114" s="20"/>
      <c r="I114" s="21"/>
      <c r="J114" s="21"/>
      <c r="K114" s="21"/>
      <c r="L114" s="22"/>
      <c r="M114" s="20"/>
      <c r="N114" s="21"/>
      <c r="O114" s="21"/>
      <c r="P114" s="21"/>
      <c r="Q114" s="22"/>
      <c r="R114" s="20"/>
      <c r="S114" s="21"/>
      <c r="T114" s="21"/>
      <c r="U114" s="21"/>
      <c r="V114" s="22"/>
      <c r="W114" s="20"/>
      <c r="X114" s="21"/>
      <c r="Y114" s="21"/>
      <c r="Z114" s="21"/>
      <c r="AA114" s="22"/>
      <c r="AB114" s="20"/>
      <c r="AC114" s="21"/>
      <c r="AD114" s="21"/>
      <c r="AE114" s="21"/>
      <c r="AF11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11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2020-04-06T00:18:10Z</dcterms:modified>
</cp:coreProperties>
</file>