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5" i="11"/>
  <c r="Q13" i="11"/>
  <c r="Q21" i="11" l="1"/>
  <c r="Q26" i="11" l="1"/>
  <c r="Q10" i="11"/>
  <c r="Q18" i="11"/>
  <c r="Q27" i="11" l="1"/>
  <c r="G8" i="11" l="1"/>
  <c r="H8" i="11"/>
  <c r="I8" i="11"/>
  <c r="J8" i="11"/>
  <c r="K8" i="11"/>
  <c r="L8" i="11"/>
  <c r="M8" i="11"/>
  <c r="N8" i="11"/>
  <c r="O8" i="11"/>
  <c r="P8" i="11"/>
  <c r="Q9" i="11"/>
  <c r="Q11" i="11"/>
  <c r="Q12" i="11"/>
  <c r="Q16" i="11"/>
  <c r="Q17" i="11"/>
  <c r="Q19" i="11"/>
  <c r="Q20" i="11"/>
  <c r="Q23" i="11"/>
  <c r="Q24" i="11"/>
  <c r="Q25" i="11"/>
  <c r="Q28" i="11"/>
  <c r="Q29" i="11"/>
  <c r="Q30" i="11"/>
  <c r="Q31" i="11"/>
  <c r="Q32" i="11"/>
  <c r="Q33" i="11"/>
  <c r="Q34" i="11"/>
  <c r="Q35" i="11"/>
  <c r="Q36" i="11"/>
  <c r="Q37" i="11"/>
  <c r="Q38" i="11"/>
</calcChain>
</file>

<file path=xl/sharedStrings.xml><?xml version="1.0" encoding="utf-8"?>
<sst xmlns="http://schemas.openxmlformats.org/spreadsheetml/2006/main" count="73" uniqueCount="58">
  <si>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</si>
  <si>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</si>
  <si>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</si>
  <si>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</si>
  <si>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</si>
  <si>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</si>
  <si>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</si>
  <si>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</si>
  <si>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</si>
  <si>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</si>
  <si>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</si>
  <si>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</si>
  <si>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</si>
  <si>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</si>
  <si>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</si>
  <si>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</si>
  <si>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</si>
  <si>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</si>
  <si>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</si>
  <si>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</si>
  <si>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</si>
  <si>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</si>
  <si>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</si>
  <si>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</si>
  <si>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</si>
  <si>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</si>
  <si>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</si>
  <si>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</si>
  <si>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</si>
  <si>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중</t>
    <phoneticPr fontId="3" type="noConversion"/>
  </si>
  <si>
    <t>비엔빛</t>
    <phoneticPr fontId="3" type="noConversion"/>
  </si>
  <si>
    <t>개발</t>
    <phoneticPr fontId="3" type="noConversion"/>
  </si>
  <si>
    <t>운영</t>
    <phoneticPr fontId="3" type="noConversion"/>
  </si>
  <si>
    <t>개발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</si>
  <si>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</si>
  <si>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</si>
  <si>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</si>
  <si>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LG 상사</t>
    <phoneticPr fontId="3" type="noConversion"/>
  </si>
  <si>
    <t>운영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</si>
  <si>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04.06 ~ 2020. 04.17</t>
    </r>
    <phoneticPr fontId="3" type="noConversion"/>
  </si>
  <si>
    <t>완료 보고 산출물 작업 (DB목록)</t>
    <phoneticPr fontId="3" type="noConversion"/>
  </si>
  <si>
    <t>독서동아리</t>
    <phoneticPr fontId="3" type="noConversion"/>
  </si>
  <si>
    <t>지원 사업 관련 업무 회의</t>
    <phoneticPr fontId="3" type="noConversion"/>
  </si>
  <si>
    <t>완료 보고 산출물 작업 (DB ERD)</t>
    <phoneticPr fontId="3" type="noConversion"/>
  </si>
  <si>
    <t>운영 수정 사항 작업 (외부 랜딩 검색 기능)</t>
    <phoneticPr fontId="3" type="noConversion"/>
  </si>
  <si>
    <t>메인 키워드 등록, 광고 스크립트 삽입 작업</t>
    <phoneticPr fontId="3" type="noConversion"/>
  </si>
  <si>
    <t>중량구 대형패기물</t>
    <phoneticPr fontId="3" type="noConversion"/>
  </si>
  <si>
    <t>1:1 문의 게시판 오류 수정 작업</t>
    <phoneticPr fontId="3" type="noConversion"/>
  </si>
  <si>
    <t>별도 로그인 화면 작업</t>
    <phoneticPr fontId="3" type="noConversion"/>
  </si>
  <si>
    <t>중</t>
    <phoneticPr fontId="3" type="noConversion"/>
  </si>
  <si>
    <t>영문 홈페이지 경영 정보 수정 사항 반영 작업</t>
    <phoneticPr fontId="3" type="noConversion"/>
  </si>
  <si>
    <t xml:space="preserve">온라인 예약 수정 기능 일시 막음 </t>
    <phoneticPr fontId="3" type="noConversion"/>
  </si>
  <si>
    <t>중</t>
    <phoneticPr fontId="3" type="noConversion"/>
  </si>
  <si>
    <t>영문 홈페이지 이전 작업</t>
    <phoneticPr fontId="3" type="noConversion"/>
  </si>
  <si>
    <t>OUR365</t>
    <phoneticPr fontId="3" type="noConversion"/>
  </si>
  <si>
    <t>운영</t>
    <phoneticPr fontId="3" type="noConversion"/>
  </si>
  <si>
    <t>접속 로그 실서버 반영 작업</t>
    <phoneticPr fontId="3" type="noConversion"/>
  </si>
  <si>
    <t xml:space="preserve">독서동아리 지원사업 활동 로그인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</si>
</sst>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workbookViewId="0">
      <pane ySplit="8" topLeftCell="A9" activePane="bottomLeft" state="frozen"/>
      <selection pane="bottomLeft" activeCell="E25" sqref="E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1" t="s">
        <v>28</v>
      </c>
      <c r="D2" s="101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7" t="s">
        <v>14</v>
      </c>
      <c r="B5" s="108"/>
      <c r="C5" s="108"/>
      <c r="D5" s="108"/>
      <c r="E5" s="108"/>
      <c r="F5" s="109"/>
      <c r="G5" s="102" t="s">
        <v>17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x14ac:dyDescent="0.3">
      <c r="A6" s="110"/>
      <c r="B6" s="111"/>
      <c r="C6" s="111"/>
      <c r="D6" s="111"/>
      <c r="E6" s="111"/>
      <c r="F6" s="112"/>
      <c r="G6" s="102" t="s">
        <v>18</v>
      </c>
      <c r="H6" s="103"/>
      <c r="I6" s="103"/>
      <c r="J6" s="103"/>
      <c r="K6" s="104"/>
      <c r="L6" s="102" t="s">
        <v>19</v>
      </c>
      <c r="M6" s="103"/>
      <c r="N6" s="103"/>
      <c r="O6" s="103"/>
      <c r="P6" s="104"/>
      <c r="Q6" s="105" t="s">
        <v>26</v>
      </c>
    </row>
    <row r="7" spans="1:17" ht="15" customHeight="1" x14ac:dyDescent="0.3">
      <c r="A7" s="113" t="s">
        <v>5</v>
      </c>
      <c r="B7" s="113" t="s">
        <v>7</v>
      </c>
      <c r="C7" s="113" t="s">
        <v>6</v>
      </c>
      <c r="D7" s="115" t="s">
        <v>13</v>
      </c>
      <c r="E7" s="117" t="s">
        <v>15</v>
      </c>
      <c r="F7" s="117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6"/>
    </row>
    <row r="8" spans="1:17" x14ac:dyDescent="0.3">
      <c r="A8" s="114"/>
      <c r="B8" s="114"/>
      <c r="C8" s="114"/>
      <c r="D8" s="116"/>
      <c r="E8" s="118"/>
      <c r="F8" s="118"/>
      <c r="G8" s="47">
        <f>SUM(G9:G38)</f>
        <v>5</v>
      </c>
      <c r="H8" s="47">
        <f>SUM(H9:H38)</f>
        <v>5</v>
      </c>
      <c r="I8" s="47">
        <f>SUM(I9:I38)</f>
        <v>5</v>
      </c>
      <c r="J8" s="47">
        <f>SUM(J9:J38)</f>
        <v>5</v>
      </c>
      <c r="K8" s="47">
        <f>SUM(K9:K38)</f>
        <v>5</v>
      </c>
      <c r="L8" s="47">
        <f>SUM(L9:L38)</f>
        <v>0</v>
      </c>
      <c r="M8" s="47">
        <f>SUM(M9:M38)</f>
        <v>0</v>
      </c>
      <c r="N8" s="47">
        <f>SUM(N9:N38)</f>
        <v>0</v>
      </c>
      <c r="O8" s="47">
        <f>SUM(O9:O38)</f>
        <v>0</v>
      </c>
      <c r="P8" s="47">
        <f>SUM(P9:P38)</f>
        <v>0</v>
      </c>
      <c r="Q8" s="106"/>
    </row>
    <row r="9" spans="1:17" x14ac:dyDescent="0.3">
      <c r="A9" s="74" t="s">
        <v>30</v>
      </c>
      <c r="B9" s="75" t="s">
        <v>31</v>
      </c>
      <c r="C9" s="86" t="s">
        <v>40</v>
      </c>
      <c r="D9" s="76"/>
      <c r="E9" s="76" t="s">
        <v>29</v>
      </c>
      <c r="F9" s="26">
        <v>1</v>
      </c>
      <c r="G9" s="81">
        <v>2.5</v>
      </c>
      <c r="H9" s="82">
        <v>1.5</v>
      </c>
      <c r="I9" s="82"/>
      <c r="J9" s="82"/>
      <c r="K9" s="83"/>
      <c r="L9" s="69"/>
      <c r="M9" s="70"/>
      <c r="N9" s="70"/>
      <c r="O9" s="70"/>
      <c r="P9" s="77"/>
      <c r="Q9" s="13">
        <f t="shared" ref="Q9:Q28" si="0">IF(SUM(G9:P9)=0,"",SUM(G9:P9))</f>
        <v>4</v>
      </c>
    </row>
    <row r="10" spans="1:17" x14ac:dyDescent="0.3">
      <c r="A10" s="34"/>
      <c r="B10" s="28"/>
      <c r="C10" s="87" t="s">
        <v>43</v>
      </c>
      <c r="D10" s="68"/>
      <c r="E10" s="68" t="s">
        <v>34</v>
      </c>
      <c r="F10" s="12">
        <v>1</v>
      </c>
      <c r="G10" s="78"/>
      <c r="H10" s="79"/>
      <c r="I10" s="79">
        <v>3.5</v>
      </c>
      <c r="J10" s="79"/>
      <c r="K10" s="80"/>
      <c r="L10" s="71"/>
      <c r="M10" s="72"/>
      <c r="N10" s="72"/>
      <c r="O10" s="72"/>
      <c r="P10" s="73"/>
      <c r="Q10" s="13">
        <f t="shared" si="0"/>
        <v>3.5</v>
      </c>
    </row>
    <row r="11" spans="1:17" x14ac:dyDescent="0.3">
      <c r="A11" s="34"/>
      <c r="B11" s="28"/>
      <c r="C11" s="87" t="s">
        <v>44</v>
      </c>
      <c r="D11" s="88"/>
      <c r="E11" s="68" t="s">
        <v>34</v>
      </c>
      <c r="F11" s="12">
        <v>1</v>
      </c>
      <c r="G11" s="78"/>
      <c r="H11" s="79"/>
      <c r="I11" s="79"/>
      <c r="J11" s="79"/>
      <c r="K11" s="80"/>
      <c r="L11" s="71"/>
      <c r="M11" s="72"/>
      <c r="N11" s="72"/>
      <c r="O11" s="72"/>
      <c r="P11" s="73"/>
      <c r="Q11" s="13" t="str">
        <f t="shared" si="0"/>
        <v/>
      </c>
    </row>
    <row r="12" spans="1:17" x14ac:dyDescent="0.3">
      <c r="A12" s="34"/>
      <c r="B12" s="28"/>
      <c r="C12" s="87" t="s">
        <v>45</v>
      </c>
      <c r="D12" s="88"/>
      <c r="E12" s="68" t="s">
        <v>35</v>
      </c>
      <c r="F12" s="12">
        <v>1</v>
      </c>
      <c r="G12" s="78"/>
      <c r="H12" s="79"/>
      <c r="I12" s="79"/>
      <c r="J12" s="79">
        <v>1</v>
      </c>
      <c r="K12" s="80"/>
      <c r="L12" s="71"/>
      <c r="M12" s="72"/>
      <c r="N12" s="72"/>
      <c r="O12" s="72"/>
      <c r="P12" s="73"/>
      <c r="Q12" s="13">
        <f t="shared" si="0"/>
        <v>1</v>
      </c>
    </row>
    <row r="13" spans="1:17" x14ac:dyDescent="0.3">
      <c r="A13" s="34"/>
      <c r="B13" s="28"/>
      <c r="C13" s="87" t="s">
        <v>48</v>
      </c>
      <c r="D13" s="88"/>
      <c r="E13" s="68" t="s">
        <v>49</v>
      </c>
      <c r="F13" s="12">
        <v>1</v>
      </c>
      <c r="G13" s="78"/>
      <c r="H13" s="79">
        <v>2.5</v>
      </c>
      <c r="I13" s="79"/>
      <c r="J13" s="79">
        <v>2.5</v>
      </c>
      <c r="K13" s="80"/>
      <c r="L13" s="71"/>
      <c r="M13" s="72"/>
      <c r="N13" s="72"/>
      <c r="O13" s="72"/>
      <c r="P13" s="73"/>
      <c r="Q13" s="13">
        <f t="shared" si="0"/>
        <v>5</v>
      </c>
    </row>
    <row r="14" spans="1:17" x14ac:dyDescent="0.3">
      <c r="A14" s="34"/>
      <c r="B14" s="28"/>
      <c r="C14" s="87" t="s">
        <v>51</v>
      </c>
      <c r="D14" s="88"/>
      <c r="E14" s="68" t="s">
        <v>52</v>
      </c>
      <c r="F14" s="12">
        <v>1</v>
      </c>
      <c r="G14" s="78"/>
      <c r="H14" s="79"/>
      <c r="I14" s="79"/>
      <c r="J14" s="79"/>
      <c r="K14" s="80">
        <v>1.5</v>
      </c>
      <c r="L14" s="71"/>
      <c r="M14" s="72"/>
      <c r="N14" s="72"/>
      <c r="O14" s="72"/>
      <c r="P14" s="73"/>
      <c r="Q14" s="13">
        <f t="shared" si="0"/>
        <v>1.5</v>
      </c>
    </row>
    <row r="15" spans="1:17" x14ac:dyDescent="0.3">
      <c r="A15" s="34"/>
      <c r="B15" s="28"/>
      <c r="C15" s="87" t="s">
        <v>53</v>
      </c>
      <c r="D15" s="88"/>
      <c r="E15" s="68" t="s">
        <v>49</v>
      </c>
      <c r="F15" s="12">
        <v>0.8</v>
      </c>
      <c r="G15" s="78"/>
      <c r="H15" s="79"/>
      <c r="I15" s="79"/>
      <c r="J15" s="79"/>
      <c r="K15" s="80">
        <v>2</v>
      </c>
      <c r="L15" s="71"/>
      <c r="M15" s="72"/>
      <c r="N15" s="72"/>
      <c r="O15" s="72"/>
      <c r="P15" s="73"/>
      <c r="Q15" s="13">
        <f t="shared" si="0"/>
        <v>2</v>
      </c>
    </row>
    <row r="16" spans="1:17" x14ac:dyDescent="0.3">
      <c r="A16" s="34"/>
      <c r="B16" s="28"/>
      <c r="C16" s="87"/>
      <c r="D16" s="88"/>
      <c r="E16" s="68"/>
      <c r="F16" s="12"/>
      <c r="G16" s="78"/>
      <c r="H16" s="79"/>
      <c r="I16" s="79"/>
      <c r="J16" s="79"/>
      <c r="K16" s="80"/>
      <c r="L16" s="71"/>
      <c r="M16" s="72"/>
      <c r="N16" s="72"/>
      <c r="O16" s="72"/>
      <c r="P16" s="73"/>
      <c r="Q16" s="13" t="str">
        <f t="shared" si="0"/>
        <v/>
      </c>
    </row>
    <row r="17" spans="1:17" x14ac:dyDescent="0.3">
      <c r="A17" s="74" t="s">
        <v>41</v>
      </c>
      <c r="B17" s="75" t="s">
        <v>33</v>
      </c>
      <c r="C17" s="86" t="s">
        <v>42</v>
      </c>
      <c r="D17" s="89"/>
      <c r="E17" s="76" t="s">
        <v>34</v>
      </c>
      <c r="F17" s="26">
        <v>1</v>
      </c>
      <c r="G17" s="81">
        <v>2.5</v>
      </c>
      <c r="H17" s="82"/>
      <c r="I17" s="82"/>
      <c r="J17" s="82"/>
      <c r="K17" s="83"/>
      <c r="L17" s="69"/>
      <c r="M17" s="70"/>
      <c r="N17" s="70"/>
      <c r="O17" s="70"/>
      <c r="P17" s="77"/>
      <c r="Q17" s="27">
        <f t="shared" si="0"/>
        <v>2.5</v>
      </c>
    </row>
    <row r="18" spans="1:17" x14ac:dyDescent="0.3">
      <c r="A18" s="34"/>
      <c r="B18" s="28"/>
      <c r="C18" s="87" t="s">
        <v>57</v>
      </c>
      <c r="D18" s="88"/>
      <c r="E18" s="68" t="s">
        <v>35</v>
      </c>
      <c r="F18" s="12">
        <v>0.2</v>
      </c>
      <c r="G18" s="78"/>
      <c r="H18" s="79"/>
      <c r="I18" s="79"/>
      <c r="J18" s="79"/>
      <c r="K18" s="80">
        <v>1.5</v>
      </c>
      <c r="L18" s="71"/>
      <c r="M18" s="72"/>
      <c r="N18" s="72"/>
      <c r="O18" s="72"/>
      <c r="P18" s="73"/>
      <c r="Q18" s="13">
        <f t="shared" si="0"/>
        <v>1.5</v>
      </c>
    </row>
    <row r="19" spans="1:17" x14ac:dyDescent="0.3">
      <c r="A19" s="34"/>
      <c r="B19" s="28"/>
      <c r="C19" s="87"/>
      <c r="D19" s="88"/>
      <c r="E19" s="68"/>
      <c r="F19" s="12"/>
      <c r="G19" s="78"/>
      <c r="H19" s="79"/>
      <c r="I19" s="79"/>
      <c r="J19" s="79"/>
      <c r="K19" s="80"/>
      <c r="L19" s="71"/>
      <c r="M19" s="72"/>
      <c r="N19" s="72"/>
      <c r="O19" s="72"/>
      <c r="P19" s="73"/>
      <c r="Q19" s="13" t="str">
        <f t="shared" si="0"/>
        <v/>
      </c>
    </row>
    <row r="20" spans="1:17" x14ac:dyDescent="0.3">
      <c r="A20" s="74" t="s">
        <v>46</v>
      </c>
      <c r="B20" s="75" t="s">
        <v>32</v>
      </c>
      <c r="C20" s="86" t="s">
        <v>47</v>
      </c>
      <c r="D20" s="89"/>
      <c r="E20" s="76" t="s">
        <v>34</v>
      </c>
      <c r="F20" s="26">
        <v>1</v>
      </c>
      <c r="G20" s="81"/>
      <c r="H20" s="82">
        <v>1</v>
      </c>
      <c r="I20" s="82"/>
      <c r="J20" s="82"/>
      <c r="K20" s="83"/>
      <c r="L20" s="69"/>
      <c r="M20" s="70"/>
      <c r="N20" s="70"/>
      <c r="O20" s="70"/>
      <c r="P20" s="77"/>
      <c r="Q20" s="27">
        <f t="shared" si="0"/>
        <v>1</v>
      </c>
    </row>
    <row r="21" spans="1:17" x14ac:dyDescent="0.3">
      <c r="A21" s="34"/>
      <c r="B21" s="28"/>
      <c r="C21" s="87"/>
      <c r="D21" s="88"/>
      <c r="E21" s="68" t="s">
        <v>36</v>
      </c>
      <c r="F21" s="12">
        <v>1</v>
      </c>
      <c r="G21" s="78"/>
      <c r="H21" s="79"/>
      <c r="I21" s="79"/>
      <c r="J21" s="79"/>
      <c r="K21" s="80"/>
      <c r="L21" s="71"/>
      <c r="M21" s="72"/>
      <c r="N21" s="72"/>
      <c r="O21" s="72"/>
      <c r="P21" s="73"/>
      <c r="Q21" s="13" t="str">
        <f t="shared" si="0"/>
        <v/>
      </c>
    </row>
    <row r="22" spans="1:17" x14ac:dyDescent="0.3">
      <c r="A22" s="34"/>
      <c r="B22" s="28"/>
      <c r="C22" s="87"/>
      <c r="D22" s="88"/>
      <c r="E22" s="68"/>
      <c r="F22" s="12"/>
      <c r="G22" s="78"/>
      <c r="H22" s="79"/>
      <c r="I22" s="79"/>
      <c r="J22" s="79"/>
      <c r="K22" s="80"/>
      <c r="L22" s="71"/>
      <c r="M22" s="72"/>
      <c r="N22" s="72"/>
      <c r="O22" s="72"/>
      <c r="P22" s="73"/>
      <c r="Q22" s="13"/>
    </row>
    <row r="23" spans="1:17" x14ac:dyDescent="0.3">
      <c r="A23" s="74" t="s">
        <v>37</v>
      </c>
      <c r="B23" s="75" t="s">
        <v>38</v>
      </c>
      <c r="C23" s="86" t="s">
        <v>50</v>
      </c>
      <c r="D23" s="76"/>
      <c r="E23" s="76" t="s">
        <v>36</v>
      </c>
      <c r="F23" s="26">
        <v>1</v>
      </c>
      <c r="G23" s="81"/>
      <c r="H23" s="82"/>
      <c r="I23" s="82">
        <v>1.5</v>
      </c>
      <c r="J23" s="82"/>
      <c r="K23" s="83"/>
      <c r="L23" s="69"/>
      <c r="M23" s="70"/>
      <c r="N23" s="70"/>
      <c r="O23" s="70"/>
      <c r="P23" s="77"/>
      <c r="Q23" s="27">
        <f t="shared" si="0"/>
        <v>1.5</v>
      </c>
    </row>
    <row r="24" spans="1:17" x14ac:dyDescent="0.3">
      <c r="A24" s="90"/>
      <c r="B24" s="91"/>
      <c r="C24" s="92"/>
      <c r="D24" s="93"/>
      <c r="E24" s="93"/>
      <c r="F24" s="94"/>
      <c r="G24" s="95"/>
      <c r="H24" s="96"/>
      <c r="I24" s="96"/>
      <c r="J24" s="96"/>
      <c r="K24" s="97"/>
      <c r="L24" s="98"/>
      <c r="M24" s="99"/>
      <c r="N24" s="99"/>
      <c r="O24" s="99"/>
      <c r="P24" s="100"/>
      <c r="Q24" s="67" t="str">
        <f t="shared" si="0"/>
        <v/>
      </c>
    </row>
    <row r="25" spans="1:17" x14ac:dyDescent="0.3">
      <c r="A25" s="74" t="s">
        <v>54</v>
      </c>
      <c r="B25" s="75" t="s">
        <v>55</v>
      </c>
      <c r="C25" s="86" t="s">
        <v>56</v>
      </c>
      <c r="D25" s="76"/>
      <c r="E25" s="76" t="s">
        <v>49</v>
      </c>
      <c r="F25" s="26">
        <v>1</v>
      </c>
      <c r="G25" s="81"/>
      <c r="H25" s="82"/>
      <c r="I25" s="82"/>
      <c r="J25" s="82">
        <v>1.5</v>
      </c>
      <c r="K25" s="83"/>
      <c r="L25" s="69"/>
      <c r="M25" s="70"/>
      <c r="N25" s="70"/>
      <c r="O25" s="70"/>
      <c r="P25" s="77"/>
      <c r="Q25" s="27">
        <f t="shared" si="0"/>
        <v>1.5</v>
      </c>
    </row>
    <row r="26" spans="1:17" x14ac:dyDescent="0.3">
      <c r="A26" s="34"/>
      <c r="B26" s="28"/>
      <c r="C26" s="87"/>
      <c r="D26" s="68"/>
      <c r="E26" s="68"/>
      <c r="F26" s="12"/>
      <c r="G26" s="78"/>
      <c r="H26" s="79"/>
      <c r="I26" s="79"/>
      <c r="J26" s="79"/>
      <c r="K26" s="80"/>
      <c r="L26" s="71"/>
      <c r="M26" s="72"/>
      <c r="N26" s="72"/>
      <c r="O26" s="72"/>
      <c r="P26" s="73"/>
      <c r="Q26" s="13" t="str">
        <f t="shared" si="0"/>
        <v/>
      </c>
    </row>
    <row r="27" spans="1:17" x14ac:dyDescent="0.3">
      <c r="A27" s="74"/>
      <c r="B27" s="75"/>
      <c r="C27" s="86"/>
      <c r="D27" s="76"/>
      <c r="E27" s="76"/>
      <c r="F27" s="26"/>
      <c r="G27" s="81"/>
      <c r="H27" s="82"/>
      <c r="I27" s="82"/>
      <c r="J27" s="82"/>
      <c r="K27" s="83"/>
      <c r="L27" s="69"/>
      <c r="M27" s="70"/>
      <c r="N27" s="70"/>
      <c r="O27" s="70"/>
      <c r="P27" s="77"/>
      <c r="Q27" s="27" t="str">
        <f t="shared" si="0"/>
        <v/>
      </c>
    </row>
    <row r="28" spans="1:17" s="55" customFormat="1" ht="20.100000000000001" customHeight="1" x14ac:dyDescent="0.3">
      <c r="A28" s="48"/>
      <c r="B28" s="49"/>
      <c r="C28" s="50"/>
      <c r="D28" s="50"/>
      <c r="E28" s="51"/>
      <c r="F28" s="51"/>
      <c r="G28" s="52"/>
      <c r="H28" s="53"/>
      <c r="I28" s="53"/>
      <c r="J28" s="53"/>
      <c r="K28" s="54"/>
      <c r="L28" s="52"/>
      <c r="M28" s="53"/>
      <c r="N28" s="53"/>
      <c r="O28" s="53"/>
      <c r="P28" s="54"/>
      <c r="Q28" s="67" t="str">
        <f t="shared" si="0"/>
        <v/>
      </c>
    </row>
    <row r="29" spans="1:17" s="55" customFormat="1" ht="20.100000000000001" hidden="1" customHeight="1" x14ac:dyDescent="0.3">
      <c r="A29" s="56" t="s">
        <v>11</v>
      </c>
      <c r="B29" s="57" t="s">
        <v>12</v>
      </c>
      <c r="C29" s="58" t="s">
        <v>23</v>
      </c>
      <c r="D29" s="58"/>
      <c r="E29" s="59" t="s">
        <v>8</v>
      </c>
      <c r="F29" s="59">
        <v>0.4</v>
      </c>
      <c r="G29" s="52"/>
      <c r="H29" s="53"/>
      <c r="I29" s="53"/>
      <c r="J29" s="53"/>
      <c r="K29" s="54"/>
      <c r="L29" s="52"/>
      <c r="M29" s="53"/>
      <c r="N29" s="53"/>
      <c r="O29" s="53"/>
      <c r="P29" s="54"/>
      <c r="Q29" s="27">
        <f t="shared" ref="Q29:Q33" si="1">SUM(G29:P29)</f>
        <v>0</v>
      </c>
    </row>
    <row r="30" spans="1:17" s="55" customFormat="1" ht="20.100000000000001" hidden="1" customHeight="1" x14ac:dyDescent="0.3">
      <c r="A30" s="48"/>
      <c r="B30" s="49"/>
      <c r="C30" s="50" t="s">
        <v>24</v>
      </c>
      <c r="D30" s="50"/>
      <c r="E30" s="51" t="s">
        <v>9</v>
      </c>
      <c r="F30" s="51"/>
      <c r="G30" s="52"/>
      <c r="H30" s="53"/>
      <c r="I30" s="53"/>
      <c r="J30" s="60"/>
      <c r="K30" s="61"/>
      <c r="L30" s="62"/>
      <c r="M30" s="60"/>
      <c r="N30" s="60"/>
      <c r="O30" s="60"/>
      <c r="P30" s="61"/>
      <c r="Q30" s="27">
        <f t="shared" si="1"/>
        <v>0</v>
      </c>
    </row>
    <row r="31" spans="1:17" s="55" customFormat="1" ht="20.100000000000001" hidden="1" customHeight="1" x14ac:dyDescent="0.3">
      <c r="A31" s="63"/>
      <c r="B31" s="64"/>
      <c r="C31" s="65"/>
      <c r="D31" s="65"/>
      <c r="E31" s="66"/>
      <c r="F31" s="66"/>
      <c r="G31" s="52"/>
      <c r="H31" s="53"/>
      <c r="I31" s="53"/>
      <c r="J31" s="60"/>
      <c r="K31" s="61"/>
      <c r="L31" s="62"/>
      <c r="M31" s="60"/>
      <c r="N31" s="60"/>
      <c r="O31" s="60"/>
      <c r="P31" s="61"/>
      <c r="Q31" s="27">
        <f t="shared" si="1"/>
        <v>0</v>
      </c>
    </row>
    <row r="32" spans="1:17" s="55" customFormat="1" ht="20.100000000000001" hidden="1" customHeight="1" x14ac:dyDescent="0.3">
      <c r="A32" s="56" t="s">
        <v>20</v>
      </c>
      <c r="B32" s="57" t="s">
        <v>21</v>
      </c>
      <c r="C32" s="58" t="s">
        <v>22</v>
      </c>
      <c r="D32" s="58"/>
      <c r="E32" s="59" t="s">
        <v>10</v>
      </c>
      <c r="F32" s="59">
        <v>1</v>
      </c>
      <c r="G32" s="52"/>
      <c r="H32" s="53"/>
      <c r="I32" s="53"/>
      <c r="J32" s="60"/>
      <c r="K32" s="61"/>
      <c r="L32" s="62"/>
      <c r="M32" s="60"/>
      <c r="N32" s="60"/>
      <c r="O32" s="60"/>
      <c r="P32" s="61"/>
      <c r="Q32" s="27">
        <f t="shared" si="1"/>
        <v>0</v>
      </c>
    </row>
    <row r="33" spans="1:17" s="55" customFormat="1" ht="20.100000000000001" hidden="1" customHeight="1" x14ac:dyDescent="0.3">
      <c r="A33" s="63"/>
      <c r="B33" s="64"/>
      <c r="C33" s="65"/>
      <c r="D33" s="65"/>
      <c r="E33" s="66"/>
      <c r="F33" s="66"/>
      <c r="G33" s="52"/>
      <c r="H33" s="53"/>
      <c r="I33" s="53"/>
      <c r="J33" s="60"/>
      <c r="K33" s="61"/>
      <c r="L33" s="62"/>
      <c r="M33" s="60"/>
      <c r="N33" s="60"/>
      <c r="O33" s="60"/>
      <c r="P33" s="61"/>
      <c r="Q33" s="27">
        <f t="shared" si="1"/>
        <v>0</v>
      </c>
    </row>
    <row r="34" spans="1:17" ht="20.100000000000001" customHeight="1" x14ac:dyDescent="0.3">
      <c r="A34" s="35" t="s">
        <v>25</v>
      </c>
      <c r="B34" s="36"/>
      <c r="C34" s="37"/>
      <c r="D34" s="37"/>
      <c r="E34" s="39"/>
      <c r="F34" s="38"/>
      <c r="G34" s="17"/>
      <c r="H34" s="18"/>
      <c r="I34" s="18"/>
      <c r="J34" s="18"/>
      <c r="K34" s="19"/>
      <c r="L34" s="84"/>
      <c r="M34" s="18"/>
      <c r="N34" s="18"/>
      <c r="O34" s="85"/>
      <c r="P34" s="19"/>
      <c r="Q34" s="40" t="str">
        <f t="shared" ref="Q34:Q38" si="2">IF(SUM(G34:P34)=0,"",SUM(G34:P34))</f>
        <v/>
      </c>
    </row>
    <row r="35" spans="1:17" ht="20.100000000000001" customHeight="1" x14ac:dyDescent="0.3">
      <c r="A35" s="41"/>
      <c r="B35" s="42"/>
      <c r="C35" s="43"/>
      <c r="D35" s="43"/>
      <c r="E35" s="45"/>
      <c r="F35" s="44"/>
      <c r="G35" s="23"/>
      <c r="H35" s="24"/>
      <c r="I35" s="24"/>
      <c r="J35" s="24"/>
      <c r="K35" s="25"/>
      <c r="L35" s="23"/>
      <c r="M35" s="24"/>
      <c r="N35" s="24"/>
      <c r="O35" s="24"/>
      <c r="P35" s="25"/>
      <c r="Q35" s="46" t="str">
        <f t="shared" si="2"/>
        <v/>
      </c>
    </row>
    <row r="36" spans="1:17" ht="20.100000000000001" customHeight="1" x14ac:dyDescent="0.3">
      <c r="A36" s="35" t="s">
        <v>27</v>
      </c>
      <c r="B36" s="36"/>
      <c r="C36" s="37"/>
      <c r="D36" s="37"/>
      <c r="E36" s="39"/>
      <c r="F36" s="38"/>
      <c r="G36" s="17"/>
      <c r="H36" s="18"/>
      <c r="I36" s="18"/>
      <c r="J36" s="18"/>
      <c r="K36" s="19"/>
      <c r="L36" s="17"/>
      <c r="M36" s="18"/>
      <c r="N36" s="18"/>
      <c r="O36" s="18"/>
      <c r="P36" s="19"/>
      <c r="Q36" s="40" t="str">
        <f t="shared" si="2"/>
        <v/>
      </c>
    </row>
    <row r="37" spans="1:17" ht="20.100000000000001" customHeight="1" x14ac:dyDescent="0.3">
      <c r="A37" s="34"/>
      <c r="B37" s="28"/>
      <c r="C37" s="29"/>
      <c r="D37" s="29"/>
      <c r="E37" s="31"/>
      <c r="F37" s="30"/>
      <c r="G37" s="20"/>
      <c r="H37" s="21"/>
      <c r="I37" s="21"/>
      <c r="J37" s="21"/>
      <c r="K37" s="22"/>
      <c r="L37" s="20"/>
      <c r="M37" s="21"/>
      <c r="N37" s="21"/>
      <c r="O37" s="21"/>
      <c r="P37" s="22"/>
      <c r="Q37" s="32" t="str">
        <f t="shared" si="2"/>
        <v/>
      </c>
    </row>
    <row r="38" spans="1:17" ht="20.100000000000001" customHeight="1" x14ac:dyDescent="0.3">
      <c r="A38" s="41"/>
      <c r="B38" s="42"/>
      <c r="C38" s="43"/>
      <c r="D38" s="43"/>
      <c r="E38" s="45"/>
      <c r="F38" s="44"/>
      <c r="G38" s="23"/>
      <c r="H38" s="24"/>
      <c r="I38" s="24"/>
      <c r="J38" s="24"/>
      <c r="K38" s="25"/>
      <c r="L38" s="23"/>
      <c r="M38" s="24"/>
      <c r="N38" s="24"/>
      <c r="O38" s="24"/>
      <c r="P38" s="25"/>
      <c r="Q38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8:E38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:Q26 Q15:Q21 Q9:Q14 Q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2020-04-10T08:52:50Z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