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_업무\01_업무보고서\5월\"/>
    </mc:Choice>
  </mc:AlternateContent>
  <xr:revisionPtr revIDLastSave="0" documentId="13_ncr:1_{6F12E566-DC5F-4E73-8A4E-B6CF8142D86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_정혜선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0" i="12" l="1"/>
  <c r="P17" i="12"/>
  <c r="O17" i="12"/>
  <c r="N17" i="12"/>
  <c r="M17" i="12"/>
  <c r="L17" i="12"/>
  <c r="K17" i="12"/>
  <c r="J17" i="12"/>
  <c r="I17" i="12"/>
  <c r="H17" i="12"/>
  <c r="G17" i="12"/>
  <c r="H8" i="12" l="1"/>
  <c r="I8" i="12"/>
  <c r="J8" i="12"/>
  <c r="K8" i="12"/>
  <c r="G8" i="12"/>
  <c r="L8" i="12" l="1"/>
  <c r="M8" i="12"/>
  <c r="N8" i="12"/>
  <c r="O8" i="12"/>
  <c r="P8" i="12"/>
  <c r="Q12" i="12" l="1"/>
</calcChain>
</file>

<file path=xl/sharedStrings.xml><?xml version="1.0" encoding="utf-8"?>
<sst xmlns="http://schemas.openxmlformats.org/spreadsheetml/2006/main" count="60" uniqueCount="35">
  <si>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</si>
  <si>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</si>
  <si>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</si>
  <si>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</si>
  <si>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</si>
  <si>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</si>
  <si>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</si>
  <si>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</si>
  <si>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</si>
  <si>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</si>
  <si>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</si>
  <si>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</si>
  <si>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</si>
  <si>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</si>
  <si>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</si>
  <si>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</si>
  <si>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</si>
  <si>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</si>
  <si>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</si>
  <si>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</si>
  <si>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</si>
  <si>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</si>
  <si>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진행예정</t>
    <phoneticPr fontId="2" type="noConversion"/>
  </si>
  <si>
    <t xml:space="preserve"> </t>
    <phoneticPr fontId="2" type="noConversion"/>
  </si>
  <si>
    <t>상세 내용</t>
    <phoneticPr fontId="2" type="noConversion"/>
  </si>
  <si>
    <t>힐스테이트</t>
    <phoneticPr fontId="2" type="noConversion"/>
  </si>
  <si>
    <t>운영</t>
    <phoneticPr fontId="2" type="noConversion"/>
  </si>
  <si>
    <t xml:space="preserve">   </t>
    <phoneticPr fontId="2" type="noConversion"/>
  </si>
  <si>
    <t>상</t>
    <phoneticPr fontId="2" type="noConversion"/>
  </si>
  <si>
    <t>lg상사</t>
    <phoneticPr fontId="2" type="noConversion"/>
  </si>
  <si>
    <t>운영</t>
    <phoneticPr fontId="2" type="noConversion"/>
  </si>
  <si>
    <t>상</t>
    <phoneticPr fontId="2" type="noConversion"/>
  </si>
  <si>
    <r>
      <t xml:space="preserve">디자인팀 정혜선  /   </t>
    </r>
    <r>
      <rPr>
        <sz val="12"/>
        <color theme="1"/>
        <rFont val="맑은 고딕"/>
        <family val="3"/>
        <charset val="129"/>
        <scheme val="major"/>
      </rPr>
      <t xml:space="preserve">2020. 05. 18 ~ 2020. 05. 22 </t>
    </r>
    <phoneticPr fontId="2" type="noConversion"/>
  </si>
  <si>
    <t>- 5월호 글로벌뉴스레터 작업(05.20)
- 6월호 B컷시선 컨텐츠 작업(05.21, 05.22)</t>
    <phoneticPr fontId="2" type="noConversion"/>
  </si>
  <si>
    <t>- 대전 더 스카이 티저 리플렛현행화에 따른 수정 반영(05.18)
- 청량리 본_오시는 길 수정사항 반영(05.18)
- 대전더스카이/대전더스카이 에비뉴 cg수정(05.19)
- 대전더스카이 상단배너 수정(05.19)
- 대구오페라 아파트 오피스텔 청약당첨자 발표/최고경쟁률 popup(05.19, 05.20)
- 동인센트럴 아파트/오피스텔 팝업(05.21)
- 청량리역 리플렛 반영(05.21)
- 레이크 송도 3차 홈페이지 상단 배너(05.21)
- 송도 오시는 길 텍스트 수정(05.21)
- 대구역 오페라 동호수 지정 팝업(05.22)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</si>
</sst>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rgb="FFFFFFFF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4" borderId="28" applyNumberFormat="0" applyAlignment="0" applyProtection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176" fontId="10" fillId="0" borderId="2" xfId="0" applyNumberFormat="1" applyFont="1" applyFill="1" applyBorder="1" applyAlignment="1">
      <alignment horizontal="center" vertical="center"/>
    </xf>
    <xf numFmtId="9" fontId="10" fillId="0" borderId="2" xfId="2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Fill="1" applyBorder="1" applyAlignment="1">
      <alignment horizontal="left" vertical="center"/>
    </xf>
    <xf numFmtId="0" fontId="0" fillId="0" borderId="29" xfId="0" applyBorder="1">
      <alignment vertical="center"/>
    </xf>
    <xf numFmtId="177" fontId="16" fillId="5" borderId="28" xfId="3" applyNumberFormat="1" applyFill="1" applyAlignment="1">
      <alignment horizontal="center" vertical="center"/>
    </xf>
    <xf numFmtId="177" fontId="17" fillId="5" borderId="28" xfId="3" applyNumberFormat="1" applyFont="1" applyFill="1" applyAlignment="1">
      <alignment horizontal="center" vertical="center" wrapText="1"/>
    </xf>
    <xf numFmtId="0" fontId="18" fillId="5" borderId="28" xfId="3" applyFont="1" applyFill="1" applyAlignment="1">
      <alignment horizontal="center" vertical="center"/>
    </xf>
    <xf numFmtId="0" fontId="18" fillId="5" borderId="28" xfId="3" quotePrefix="1" applyFont="1" applyFill="1" applyAlignment="1">
      <alignment horizontal="left" vertical="center" wrapText="1"/>
    </xf>
    <xf numFmtId="177" fontId="18" fillId="5" borderId="28" xfId="3" applyNumberFormat="1" applyFont="1" applyFill="1" applyAlignment="1">
      <alignment horizontal="center" vertical="center"/>
    </xf>
    <xf numFmtId="0" fontId="18" fillId="5" borderId="28" xfId="3" applyFont="1" applyFill="1">
      <alignment vertical="center"/>
    </xf>
    <xf numFmtId="0" fontId="19" fillId="5" borderId="28" xfId="3" applyFont="1" applyFill="1" applyAlignment="1">
      <alignment horizontal="center" vertical="center"/>
    </xf>
    <xf numFmtId="176" fontId="19" fillId="5" borderId="28" xfId="3" applyNumberFormat="1" applyFont="1" applyFill="1" applyAlignment="1">
      <alignment horizontal="center" vertical="center"/>
    </xf>
    <xf numFmtId="9" fontId="19" fillId="5" borderId="28" xfId="3" applyNumberFormat="1" applyFont="1" applyFill="1" applyAlignment="1">
      <alignment horizontal="center" vertical="center"/>
    </xf>
    <xf numFmtId="177" fontId="20" fillId="5" borderId="28" xfId="3" applyNumberFormat="1" applyFont="1" applyFill="1" applyAlignment="1">
      <alignment horizontal="center" vertical="center"/>
    </xf>
    <xf numFmtId="177" fontId="13" fillId="0" borderId="2" xfId="0" applyNumberFormat="1" applyFont="1" applyFill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178" fontId="12" fillId="0" borderId="20" xfId="0" applyNumberFormat="1" applyFont="1" applyFill="1" applyBorder="1" applyAlignment="1">
      <alignment horizontal="center" vertical="center"/>
    </xf>
    <xf numFmtId="14" fontId="12" fillId="0" borderId="20" xfId="0" quotePrefix="1" applyNumberFormat="1" applyFont="1" applyFill="1" applyBorder="1" applyAlignment="1">
      <alignment horizontal="left" vertical="center"/>
    </xf>
    <xf numFmtId="0" fontId="12" fillId="0" borderId="20" xfId="0" applyFont="1" applyFill="1" applyBorder="1" applyAlignment="1">
      <alignment horizontal="left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0" fontId="0" fillId="0" borderId="6" xfId="0" applyBorder="1">
      <alignment vertical="center"/>
    </xf>
    <xf numFmtId="177" fontId="3" fillId="0" borderId="20" xfId="1" applyNumberFormat="1" applyFont="1" applyBorder="1" applyAlignment="1">
      <alignment horizontal="center" vertical="center"/>
    </xf>
    <xf numFmtId="0" fontId="21" fillId="0" borderId="34" xfId="0" applyFont="1" applyBorder="1" applyAlignment="1">
      <alignment horizontal="center" vertical="center"/>
    </xf>
    <xf numFmtId="177" fontId="13" fillId="5" borderId="20" xfId="0" applyNumberFormat="1" applyFont="1" applyFill="1" applyBorder="1" applyAlignment="1">
      <alignment vertical="center"/>
    </xf>
    <xf numFmtId="177" fontId="13" fillId="5" borderId="2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2" fillId="5" borderId="2" xfId="0" quotePrefix="1" applyFont="1" applyFill="1" applyBorder="1" applyAlignment="1">
      <alignment horizontal="left" vertical="center"/>
    </xf>
    <xf numFmtId="0" fontId="10" fillId="5" borderId="2" xfId="0" applyFont="1" applyFill="1" applyBorder="1" applyAlignment="1">
      <alignment horizontal="center" vertical="center"/>
    </xf>
    <xf numFmtId="177" fontId="10" fillId="5" borderId="25" xfId="0" applyNumberFormat="1" applyFont="1" applyFill="1" applyBorder="1" applyAlignment="1">
      <alignment horizontal="center" vertical="center"/>
    </xf>
    <xf numFmtId="177" fontId="10" fillId="5" borderId="26" xfId="0" applyNumberFormat="1" applyFont="1" applyFill="1" applyBorder="1" applyAlignment="1">
      <alignment horizontal="center" vertical="center"/>
    </xf>
    <xf numFmtId="177" fontId="10" fillId="5" borderId="24" xfId="0" applyNumberFormat="1" applyFont="1" applyFill="1" applyBorder="1" applyAlignment="1">
      <alignment horizontal="center" vertical="center"/>
    </xf>
    <xf numFmtId="177" fontId="10" fillId="5" borderId="16" xfId="0" applyNumberFormat="1" applyFont="1" applyFill="1" applyBorder="1" applyAlignment="1">
      <alignment horizontal="center" vertical="center"/>
    </xf>
    <xf numFmtId="177" fontId="10" fillId="5" borderId="17" xfId="0" applyNumberFormat="1" applyFont="1" applyFill="1" applyBorder="1" applyAlignment="1">
      <alignment horizontal="center" vertical="center"/>
    </xf>
    <xf numFmtId="177" fontId="10" fillId="5" borderId="18" xfId="0" applyNumberFormat="1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 wrapText="1"/>
    </xf>
    <xf numFmtId="0" fontId="21" fillId="0" borderId="35" xfId="0" applyFont="1" applyBorder="1" applyAlignment="1">
      <alignment horizontal="center" vertical="center"/>
    </xf>
    <xf numFmtId="177" fontId="13" fillId="5" borderId="32" xfId="0" applyNumberFormat="1" applyFont="1" applyFill="1" applyBorder="1" applyAlignment="1">
      <alignment horizontal="center" vertical="center"/>
    </xf>
    <xf numFmtId="177" fontId="13" fillId="5" borderId="30" xfId="0" applyNumberFormat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33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</cellXfs>
  <cellStyles count="4">
    <cellStyle name="계산" xfId="3" builtinId="22"/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22"/>
  <sheetViews>
    <sheetView showGridLines="0" tabSelected="1" topLeftCell="A13" zoomScale="85" zoomScaleNormal="85" workbookViewId="0">
      <selection activeCell="S9" sqref="S9"/>
    </sheetView>
  </sheetViews>
  <sheetFormatPr defaultRowHeight="16.5" x14ac:dyDescent="0.3"/>
  <cols>
    <col min="1" max="1" width="26.875" style="1" customWidth="1"/>
    <col min="2" max="2" width="8" style="1" customWidth="1"/>
    <col min="3" max="3" width="58.375" style="1" customWidth="1"/>
    <col min="4" max="4" width="14.875" style="1" customWidth="1"/>
    <col min="5" max="5" width="6.75" style="1" customWidth="1"/>
    <col min="6" max="6" width="7.625" style="1" customWidth="1"/>
    <col min="7" max="16" width="5.625" style="1" customWidth="1"/>
    <col min="17" max="17" width="8.6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107" t="s">
        <v>18</v>
      </c>
      <c r="D2" s="107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32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90" t="s">
        <v>12</v>
      </c>
      <c r="B5" s="91"/>
      <c r="C5" s="91"/>
      <c r="D5" s="91"/>
      <c r="E5" s="91"/>
      <c r="F5" s="91"/>
      <c r="G5" s="96" t="s">
        <v>15</v>
      </c>
      <c r="H5" s="97"/>
      <c r="I5" s="97"/>
      <c r="J5" s="97"/>
      <c r="K5" s="97"/>
      <c r="L5" s="97"/>
      <c r="M5" s="97"/>
      <c r="N5" s="97"/>
      <c r="O5" s="97"/>
      <c r="P5" s="97"/>
      <c r="Q5" s="98"/>
    </row>
    <row r="6" spans="1:25" s="2" customFormat="1" ht="20.100000000000001" customHeight="1" x14ac:dyDescent="0.3">
      <c r="A6" s="93"/>
      <c r="B6" s="94"/>
      <c r="C6" s="94"/>
      <c r="D6" s="94"/>
      <c r="E6" s="94"/>
      <c r="F6" s="94"/>
      <c r="G6" s="96" t="s">
        <v>16</v>
      </c>
      <c r="H6" s="97"/>
      <c r="I6" s="97"/>
      <c r="J6" s="97"/>
      <c r="K6" s="98"/>
      <c r="L6" s="96" t="s">
        <v>17</v>
      </c>
      <c r="M6" s="97"/>
      <c r="N6" s="97"/>
      <c r="O6" s="97"/>
      <c r="P6" s="98"/>
      <c r="Q6" s="99" t="s">
        <v>20</v>
      </c>
    </row>
    <row r="7" spans="1:25" ht="20.100000000000001" customHeight="1" x14ac:dyDescent="0.3">
      <c r="A7" s="102" t="s">
        <v>5</v>
      </c>
      <c r="B7" s="102" t="s">
        <v>7</v>
      </c>
      <c r="C7" s="102" t="s">
        <v>24</v>
      </c>
      <c r="D7" s="104" t="s">
        <v>11</v>
      </c>
      <c r="E7" s="106" t="s">
        <v>13</v>
      </c>
      <c r="F7" s="106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00"/>
    </row>
    <row r="8" spans="1:25" ht="20.100000000000001" customHeight="1" x14ac:dyDescent="0.3">
      <c r="A8" s="103"/>
      <c r="B8" s="103"/>
      <c r="C8" s="103"/>
      <c r="D8" s="105"/>
      <c r="E8" s="105"/>
      <c r="F8" s="105"/>
      <c r="G8" s="17">
        <f>SUM(G9:G9)</f>
        <v>5</v>
      </c>
      <c r="H8" s="18">
        <f>SUM(H9:H9)</f>
        <v>5</v>
      </c>
      <c r="I8" s="18">
        <f>SUM(I9:I9)</f>
        <v>0</v>
      </c>
      <c r="J8" s="18">
        <f>SUM(J9:J9)</f>
        <v>4</v>
      </c>
      <c r="K8" s="19">
        <f>SUM(K9:K9)</f>
        <v>0.5</v>
      </c>
      <c r="L8" s="17">
        <f>SUM(L11:L12)</f>
        <v>0</v>
      </c>
      <c r="M8" s="18">
        <f>SUM(M11:M12)</f>
        <v>0</v>
      </c>
      <c r="N8" s="18">
        <f>SUM(N11:N12)</f>
        <v>0</v>
      </c>
      <c r="O8" s="18">
        <f>SUM(O11:O12)</f>
        <v>0</v>
      </c>
      <c r="P8" s="19">
        <f>SUM(P11:P12)</f>
        <v>0</v>
      </c>
      <c r="Q8" s="101"/>
      <c r="R8" s="3"/>
      <c r="S8" s="4"/>
      <c r="T8" s="4"/>
      <c r="U8" s="4"/>
      <c r="V8" s="4"/>
      <c r="W8" s="4"/>
      <c r="X8" s="4"/>
      <c r="Y8" s="4"/>
    </row>
    <row r="9" spans="1:25" ht="181.5" customHeight="1" x14ac:dyDescent="0.3">
      <c r="A9" s="59" t="s">
        <v>25</v>
      </c>
      <c r="B9" s="55" t="s">
        <v>26</v>
      </c>
      <c r="C9" s="56" t="s">
        <v>34</v>
      </c>
      <c r="D9" s="55"/>
      <c r="E9" s="60" t="s">
        <v>28</v>
      </c>
      <c r="F9" s="61">
        <v>1</v>
      </c>
      <c r="G9" s="57">
        <v>5</v>
      </c>
      <c r="H9" s="57">
        <v>5</v>
      </c>
      <c r="I9" s="73"/>
      <c r="J9" s="57">
        <v>4</v>
      </c>
      <c r="K9" s="57">
        <v>0.5</v>
      </c>
      <c r="L9" s="57"/>
      <c r="M9" s="57"/>
      <c r="N9" s="57"/>
      <c r="O9" s="57"/>
      <c r="P9" s="58"/>
      <c r="Q9" s="57">
        <v>14.5</v>
      </c>
      <c r="R9" s="4"/>
      <c r="S9" s="4"/>
      <c r="T9" s="4"/>
      <c r="U9" s="4"/>
      <c r="V9" s="4"/>
      <c r="W9" s="4"/>
      <c r="X9" s="4"/>
      <c r="Y9" s="4"/>
    </row>
    <row r="10" spans="1:25" s="41" customFormat="1" ht="49.5" customHeight="1" x14ac:dyDescent="0.3">
      <c r="A10" s="59" t="s">
        <v>29</v>
      </c>
      <c r="B10" s="55" t="s">
        <v>30</v>
      </c>
      <c r="C10" s="56" t="s">
        <v>33</v>
      </c>
      <c r="D10" s="55"/>
      <c r="E10" s="60" t="s">
        <v>31</v>
      </c>
      <c r="F10" s="61">
        <v>1</v>
      </c>
      <c r="G10" s="57"/>
      <c r="H10" s="57"/>
      <c r="I10" s="87">
        <v>5</v>
      </c>
      <c r="J10" s="57">
        <v>1</v>
      </c>
      <c r="K10" s="57">
        <v>4.5</v>
      </c>
      <c r="L10" s="57"/>
      <c r="M10" s="57"/>
      <c r="N10" s="57"/>
      <c r="O10" s="57"/>
      <c r="P10" s="58"/>
      <c r="Q10" s="57">
        <v>10.5</v>
      </c>
      <c r="R10" s="40" t="s">
        <v>23</v>
      </c>
      <c r="S10" s="40"/>
      <c r="T10" s="40"/>
      <c r="U10" s="40"/>
      <c r="V10" s="40"/>
      <c r="W10" s="40"/>
      <c r="X10" s="40"/>
      <c r="Y10" s="40"/>
    </row>
    <row r="11" spans="1:25" ht="51" customHeight="1" x14ac:dyDescent="0.3">
      <c r="A11" s="27" t="s">
        <v>19</v>
      </c>
      <c r="B11" s="66"/>
      <c r="C11" s="67"/>
      <c r="D11" s="68"/>
      <c r="E11" s="29"/>
      <c r="F11" s="30"/>
      <c r="G11" s="74"/>
      <c r="H11" s="88"/>
      <c r="I11" s="62"/>
      <c r="J11" s="64"/>
      <c r="K11" s="54"/>
      <c r="L11" s="69"/>
      <c r="M11" s="69"/>
      <c r="N11" s="70"/>
      <c r="O11" s="70"/>
      <c r="P11" s="71"/>
      <c r="Q11" s="72"/>
    </row>
    <row r="12" spans="1:25" ht="24" customHeight="1" x14ac:dyDescent="0.3">
      <c r="A12" s="45" t="s">
        <v>21</v>
      </c>
      <c r="B12" s="65"/>
      <c r="C12" s="46"/>
      <c r="D12" s="47"/>
      <c r="E12" s="48"/>
      <c r="F12" s="49"/>
      <c r="G12" s="75"/>
      <c r="H12" s="89"/>
      <c r="I12" s="62"/>
      <c r="J12" s="38"/>
      <c r="K12" s="53"/>
      <c r="L12" s="63"/>
      <c r="M12" s="63"/>
      <c r="N12" s="63"/>
      <c r="O12" s="63"/>
      <c r="P12" s="52"/>
      <c r="Q12" s="50" t="str">
        <f>IF(SUM(G12:P12)=0,"",SUM(G12:P12))</f>
        <v/>
      </c>
    </row>
    <row r="13" spans="1:25" ht="25.5" customHeight="1" x14ac:dyDescent="0.3"/>
    <row r="14" spans="1:25" ht="24" customHeight="1" x14ac:dyDescent="0.3">
      <c r="A14" s="90" t="s">
        <v>27</v>
      </c>
      <c r="B14" s="91"/>
      <c r="C14" s="91"/>
      <c r="D14" s="91"/>
      <c r="E14" s="91"/>
      <c r="F14" s="92"/>
      <c r="G14" s="96" t="s">
        <v>15</v>
      </c>
      <c r="H14" s="97"/>
      <c r="I14" s="97"/>
      <c r="J14" s="97"/>
      <c r="K14" s="97"/>
      <c r="L14" s="97"/>
      <c r="M14" s="97"/>
      <c r="N14" s="97"/>
      <c r="O14" s="97"/>
      <c r="P14" s="97"/>
      <c r="Q14" s="98"/>
    </row>
    <row r="15" spans="1:25" ht="23.25" customHeight="1" x14ac:dyDescent="0.3">
      <c r="A15" s="93"/>
      <c r="B15" s="94"/>
      <c r="C15" s="94"/>
      <c r="D15" s="94"/>
      <c r="E15" s="94"/>
      <c r="F15" s="95"/>
      <c r="G15" s="96" t="s">
        <v>16</v>
      </c>
      <c r="H15" s="97"/>
      <c r="I15" s="97"/>
      <c r="J15" s="97"/>
      <c r="K15" s="98"/>
      <c r="L15" s="96" t="s">
        <v>17</v>
      </c>
      <c r="M15" s="97"/>
      <c r="N15" s="97"/>
      <c r="O15" s="97"/>
      <c r="P15" s="98"/>
      <c r="Q15" s="99" t="s">
        <v>20</v>
      </c>
    </row>
    <row r="16" spans="1:25" ht="23.25" customHeight="1" x14ac:dyDescent="0.3">
      <c r="A16" s="102" t="s">
        <v>5</v>
      </c>
      <c r="B16" s="102" t="s">
        <v>7</v>
      </c>
      <c r="C16" s="102" t="s">
        <v>6</v>
      </c>
      <c r="D16" s="104" t="s">
        <v>11</v>
      </c>
      <c r="E16" s="106" t="s">
        <v>13</v>
      </c>
      <c r="F16" s="106" t="s">
        <v>22</v>
      </c>
      <c r="G16" s="14" t="s">
        <v>0</v>
      </c>
      <c r="H16" s="15" t="s">
        <v>1</v>
      </c>
      <c r="I16" s="15" t="s">
        <v>2</v>
      </c>
      <c r="J16" s="15" t="s">
        <v>3</v>
      </c>
      <c r="K16" s="16" t="s">
        <v>4</v>
      </c>
      <c r="L16" s="14" t="s">
        <v>0</v>
      </c>
      <c r="M16" s="15" t="s">
        <v>1</v>
      </c>
      <c r="N16" s="15" t="s">
        <v>2</v>
      </c>
      <c r="O16" s="15" t="s">
        <v>3</v>
      </c>
      <c r="P16" s="16" t="s">
        <v>4</v>
      </c>
      <c r="Q16" s="100"/>
    </row>
    <row r="17" spans="1:17" ht="24" customHeight="1" x14ac:dyDescent="0.3">
      <c r="A17" s="103"/>
      <c r="B17" s="103"/>
      <c r="C17" s="103"/>
      <c r="D17" s="105"/>
      <c r="E17" s="105"/>
      <c r="F17" s="105"/>
      <c r="G17" s="17" t="e">
        <f>SUM(#REF!)</f>
        <v>#REF!</v>
      </c>
      <c r="H17" s="18" t="e">
        <f>SUM(#REF!)</f>
        <v>#REF!</v>
      </c>
      <c r="I17" s="18" t="e">
        <f>SUM(#REF!)</f>
        <v>#REF!</v>
      </c>
      <c r="J17" s="18" t="e">
        <f>SUM(#REF!)</f>
        <v>#REF!</v>
      </c>
      <c r="K17" s="19" t="e">
        <f>SUM(#REF!)</f>
        <v>#REF!</v>
      </c>
      <c r="L17" s="17">
        <f>SUM(L19:L20)</f>
        <v>0</v>
      </c>
      <c r="M17" s="18">
        <f>SUM(M19:M20)</f>
        <v>0</v>
      </c>
      <c r="N17" s="18">
        <f>SUM(N19:N20)</f>
        <v>0</v>
      </c>
      <c r="O17" s="18">
        <f>SUM(O19:O20)</f>
        <v>0</v>
      </c>
      <c r="P17" s="19">
        <f>SUM(P19:P20)</f>
        <v>0</v>
      </c>
      <c r="Q17" s="101"/>
    </row>
    <row r="18" spans="1:17" ht="19.5" customHeight="1" x14ac:dyDescent="0.3">
      <c r="A18" s="76"/>
      <c r="B18" s="77"/>
      <c r="C18" s="78"/>
      <c r="D18" s="79"/>
      <c r="E18" s="79"/>
      <c r="F18" s="79"/>
      <c r="G18" s="80"/>
      <c r="H18" s="81"/>
      <c r="I18" s="81"/>
      <c r="J18" s="81"/>
      <c r="K18" s="82"/>
      <c r="L18" s="83"/>
      <c r="M18" s="84"/>
      <c r="N18" s="84"/>
      <c r="O18" s="84"/>
      <c r="P18" s="85"/>
      <c r="Q18" s="86"/>
    </row>
    <row r="19" spans="1:17" ht="20.25" customHeight="1" x14ac:dyDescent="0.3">
      <c r="A19" s="25" t="s">
        <v>19</v>
      </c>
      <c r="B19" s="26"/>
      <c r="C19" s="51"/>
      <c r="D19" s="20"/>
      <c r="E19" s="21"/>
      <c r="F19" s="22"/>
      <c r="G19" s="23"/>
      <c r="H19" s="24"/>
      <c r="I19" s="32"/>
      <c r="J19" s="36"/>
      <c r="K19" s="35"/>
      <c r="L19" s="37"/>
      <c r="M19" s="38"/>
      <c r="N19" s="44"/>
      <c r="O19" s="36"/>
      <c r="P19" s="35"/>
      <c r="Q19" s="39"/>
    </row>
    <row r="20" spans="1:17" ht="20.100000000000001" customHeight="1" x14ac:dyDescent="0.3">
      <c r="A20" s="27" t="s">
        <v>21</v>
      </c>
      <c r="B20" s="43"/>
      <c r="C20" s="42"/>
      <c r="D20" s="28"/>
      <c r="E20" s="29"/>
      <c r="F20" s="30"/>
      <c r="G20" s="31"/>
      <c r="H20" s="32"/>
      <c r="I20" s="32"/>
      <c r="J20" s="32"/>
      <c r="K20" s="33"/>
      <c r="L20" s="31"/>
      <c r="M20" s="32"/>
      <c r="N20" s="32"/>
      <c r="O20" s="32"/>
      <c r="P20" s="32"/>
      <c r="Q20" s="34" t="str">
        <f>IF(SUM(G20:P20)=0,"",SUM(G20:P20))</f>
        <v/>
      </c>
    </row>
    <row r="21" spans="1:17" ht="20.100000000000001" customHeight="1" x14ac:dyDescent="0.3"/>
    <row r="22" spans="1:17" ht="20.100000000000001" customHeight="1" x14ac:dyDescent="0.3"/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4:F15"/>
    <mergeCell ref="G14:Q14"/>
    <mergeCell ref="G15:K15"/>
    <mergeCell ref="L15:P15"/>
    <mergeCell ref="Q15:Q17"/>
    <mergeCell ref="A16:A17"/>
    <mergeCell ref="B16:B17"/>
    <mergeCell ref="C16:C17"/>
    <mergeCell ref="D16:D17"/>
    <mergeCell ref="E16:E17"/>
    <mergeCell ref="F16:F17"/>
  </mergeCells>
  <phoneticPr fontId="2" type="noConversion"/>
  <dataValidations count="1">
    <dataValidation type="list" allowBlank="1" showInputMessage="1" showErrorMessage="1" sqref="E19:E20 E9:E12" xr:uid="{00000000-0002-0000-0000-000000000000}">
      <formula1>$P$1:$P$3</formula1>
    </dataValidation>
  </dataValidations>
  <printOptions horizontalCentered="1" verticalCentered="1"/>
  <pageMargins left="0.23622047244094488" right="1.0236220472440944" top="0.59055118110236215" bottom="0.59055118110236215" header="0.31496062992125984" footer="0.31496062992125984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주간업무_정혜선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2020-01-10T01:59:12Z</cp:lastPrinted>
  <dcterms:created xsi:type="dcterms:W3CDTF">2018-06-30T07:43:36Z</dcterms:created>
  <dcterms:modified xsi:type="dcterms:W3CDTF">2020-05-22T08:09:41Z</dcterms:modified>
</cp:coreProperties>
</file>