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xr:revisionPtr revIDLastSave="0" documentId="13_ncr:1_{E549B302-7752-4116-92AE-258570563DC7}" xr6:coauthVersionLast="45" xr6:coauthVersionMax="45" xr10:uidLastSave="{00000000-0000-0000-0000-000000000000}"/>
  <bookViews>
    <workbookView xWindow="-120" yWindow="-120" windowWidth="29040" windowHeight="1599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1" l="1"/>
  <c r="O8" i="11"/>
  <c r="N8" i="11"/>
  <c r="M8" i="11"/>
  <c r="L8" i="11"/>
  <c r="K8" i="11"/>
  <c r="J8" i="11"/>
  <c r="I8" i="11"/>
  <c r="G8" i="11"/>
  <c r="H8" i="11"/>
  <c r="Q14" i="11"/>
  <c r="Q12" i="11"/>
  <c r="Q11" i="11"/>
  <c r="Q10" i="11"/>
  <c r="Q9" i="11" l="1"/>
  <c r="Q15" i="11" l="1"/>
  <c r="Q16" i="11"/>
</calcChain>
</file>

<file path=xl/sharedStrings.xml><?xml version="1.0" encoding="utf-8"?>
<sst xmlns="http://schemas.openxmlformats.org/spreadsheetml/2006/main" count="49" uniqueCount="39">
  <si>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</si>
  <si>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</si>
  <si>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</si>
  <si>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</si>
  <si>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</si>
  <si>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</si>
  <si>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</si>
  <si>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</si>
  <si>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</si>
  <si>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</si>
  <si>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</si>
  <si>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</si>
  <si>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</si>
  <si>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</si>
  <si>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</si>
  <si>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</si>
  <si>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</si>
  <si>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</si>
  <si>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</si>
  <si>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</si>
  <si>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</si>
  <si>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</si>
  <si>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t>구축</t>
    <phoneticPr fontId="3" type="noConversion"/>
  </si>
  <si>
    <t>이룸골프</t>
    <phoneticPr fontId="3" type="noConversion"/>
  </si>
  <si>
    <t>구축</t>
    <phoneticPr fontId="3" type="noConversion"/>
  </si>
  <si>
    <t>상</t>
    <phoneticPr fontId="3" type="noConversion"/>
  </si>
  <si>
    <t>overcomm</t>
    <phoneticPr fontId="3" type="noConversion"/>
  </si>
  <si>
    <t>힐스테이트</t>
    <phoneticPr fontId="3" type="noConversion"/>
  </si>
  <si>
    <t>운영</t>
    <phoneticPr fontId="3" type="noConversion"/>
  </si>
  <si>
    <t>- admin 로그인시 header 4개메뉴 되도록 변경</t>
    <phoneticPr fontId="3" type="noConversion"/>
  </si>
  <si>
    <t>- worldmap 도넛차트 오버시 효과 반영
- worldmap 도넛차트 색상 추가및 항목 추가
- 기관리스트 상단 국가 선택 필터링 UI변경</t>
    <phoneticPr fontId="3" type="noConversion"/>
  </si>
  <si>
    <t>독서동아리</t>
    <phoneticPr fontId="3" type="noConversion"/>
  </si>
  <si>
    <t>- 관리자 로딩바 영역 추가</t>
    <phoneticPr fontId="3" type="noConversion"/>
  </si>
  <si>
    <t>기타</t>
    <phoneticPr fontId="3" type="noConversion"/>
  </si>
  <si>
    <t>설치</t>
    <phoneticPr fontId="3" type="noConversion"/>
  </si>
  <si>
    <t>- 1.5 버전 수정사항 반영
- 1.8 버전 수정사항 반영</t>
    <phoneticPr fontId="3" type="noConversion"/>
  </si>
  <si>
    <t>- 컴퓨터 교체 및 셋팅</t>
    <phoneticPr fontId="3" type="noConversion"/>
  </si>
  <si>
    <t>- 지원사업 수정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</si>
  <si>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6. 1 ~ 6. 12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</si>
</sst>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/>
    </xf>
    <xf numFmtId="0" fontId="16" fillId="0" borderId="5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"/>
  <sheetViews>
    <sheetView showGridLines="0" tabSelected="1" zoomScaleNormal="100" workbookViewId="0">
      <pane ySplit="8" topLeftCell="A9" activePane="bottomLeft" state="frozen"/>
      <selection pane="bottomLeft" activeCell="F26" sqref="F26"/>
    </sheetView>
  </sheetViews>
  <sheetFormatPr defaultColWidth="9" defaultRowHeight="16.5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62" t="s">
        <v>18</v>
      </c>
      <c r="D2" s="62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69" t="s">
        <v>12</v>
      </c>
      <c r="B5" s="70"/>
      <c r="C5" s="70"/>
      <c r="D5" s="70"/>
      <c r="E5" s="70"/>
      <c r="F5" s="70"/>
      <c r="G5" s="63" t="s">
        <v>15</v>
      </c>
      <c r="H5" s="64"/>
      <c r="I5" s="64"/>
      <c r="J5" s="64"/>
      <c r="K5" s="64"/>
      <c r="L5" s="64"/>
      <c r="M5" s="64"/>
      <c r="N5" s="64"/>
      <c r="O5" s="64"/>
      <c r="P5" s="64"/>
      <c r="Q5" s="65"/>
    </row>
    <row r="6" spans="1:17" s="6" customFormat="1" ht="15" customHeight="1">
      <c r="A6" s="71"/>
      <c r="B6" s="72"/>
      <c r="C6" s="72"/>
      <c r="D6" s="72"/>
      <c r="E6" s="72"/>
      <c r="F6" s="72"/>
      <c r="G6" s="63" t="s">
        <v>16</v>
      </c>
      <c r="H6" s="64"/>
      <c r="I6" s="64"/>
      <c r="J6" s="64"/>
      <c r="K6" s="65"/>
      <c r="L6" s="63" t="s">
        <v>17</v>
      </c>
      <c r="M6" s="64"/>
      <c r="N6" s="64"/>
      <c r="O6" s="64"/>
      <c r="P6" s="65"/>
      <c r="Q6" s="66" t="s">
        <v>19</v>
      </c>
    </row>
    <row r="7" spans="1:17" ht="15" customHeight="1">
      <c r="A7" s="73" t="s">
        <v>5</v>
      </c>
      <c r="B7" s="73" t="s">
        <v>7</v>
      </c>
      <c r="C7" s="73" t="s">
        <v>6</v>
      </c>
      <c r="D7" s="75" t="s">
        <v>11</v>
      </c>
      <c r="E7" s="77" t="s">
        <v>13</v>
      </c>
      <c r="F7" s="7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7"/>
    </row>
    <row r="8" spans="1:17" ht="15" customHeight="1">
      <c r="A8" s="74"/>
      <c r="B8" s="74"/>
      <c r="C8" s="74"/>
      <c r="D8" s="76"/>
      <c r="E8" s="76"/>
      <c r="F8" s="76"/>
      <c r="G8" s="29">
        <f t="shared" ref="G8" si="0">SUM(G9:G14)</f>
        <v>5</v>
      </c>
      <c r="H8" s="29">
        <f>SUM(H9:H14)</f>
        <v>5</v>
      </c>
      <c r="I8" s="29">
        <f t="shared" ref="I8:P8" si="1">SUM(I9:I14)</f>
        <v>5</v>
      </c>
      <c r="J8" s="29">
        <f t="shared" si="1"/>
        <v>5</v>
      </c>
      <c r="K8" s="29">
        <f t="shared" si="1"/>
        <v>5</v>
      </c>
      <c r="L8" s="29">
        <f t="shared" si="1"/>
        <v>0</v>
      </c>
      <c r="M8" s="29">
        <f t="shared" si="1"/>
        <v>0</v>
      </c>
      <c r="N8" s="29">
        <f t="shared" si="1"/>
        <v>0</v>
      </c>
      <c r="O8" s="29">
        <f t="shared" si="1"/>
        <v>0</v>
      </c>
      <c r="P8" s="29">
        <f t="shared" si="1"/>
        <v>0</v>
      </c>
      <c r="Q8" s="68"/>
    </row>
    <row r="9" spans="1:17" s="30" customFormat="1" ht="20.100000000000001" customHeight="1">
      <c r="A9" s="44" t="s">
        <v>27</v>
      </c>
      <c r="B9" s="32" t="s">
        <v>28</v>
      </c>
      <c r="C9" s="37" t="s">
        <v>32</v>
      </c>
      <c r="D9" s="33"/>
      <c r="E9" s="45" t="s">
        <v>8</v>
      </c>
      <c r="F9" s="46">
        <v>1</v>
      </c>
      <c r="G9" s="31">
        <v>1</v>
      </c>
      <c r="H9" s="31"/>
      <c r="I9" s="35"/>
      <c r="J9" s="35"/>
      <c r="K9" s="36"/>
      <c r="L9" s="47"/>
      <c r="M9" s="48"/>
      <c r="N9" s="48"/>
      <c r="O9" s="48"/>
      <c r="P9" s="49"/>
      <c r="Q9" s="28">
        <f>SUM(G9:P9)</f>
        <v>1</v>
      </c>
    </row>
    <row r="10" spans="1:17" s="30" customFormat="1" ht="20.100000000000001" customHeight="1">
      <c r="A10" s="44" t="s">
        <v>31</v>
      </c>
      <c r="B10" s="32" t="s">
        <v>28</v>
      </c>
      <c r="C10" s="37" t="s">
        <v>37</v>
      </c>
      <c r="D10" s="33"/>
      <c r="E10" s="45" t="s">
        <v>8</v>
      </c>
      <c r="F10" s="46">
        <v>1</v>
      </c>
      <c r="G10" s="31">
        <v>1</v>
      </c>
      <c r="H10" s="31"/>
      <c r="I10" s="35"/>
      <c r="J10" s="35"/>
      <c r="K10" s="36"/>
      <c r="L10" s="47"/>
      <c r="M10" s="48"/>
      <c r="N10" s="48"/>
      <c r="O10" s="48"/>
      <c r="P10" s="49"/>
      <c r="Q10" s="28">
        <f t="shared" ref="Q10:Q14" si="2">SUM(G10:P10)</f>
        <v>1</v>
      </c>
    </row>
    <row r="11" spans="1:17" s="30" customFormat="1" ht="39.950000000000003" customHeight="1">
      <c r="A11" s="44" t="s">
        <v>23</v>
      </c>
      <c r="B11" s="32" t="s">
        <v>24</v>
      </c>
      <c r="C11" s="37" t="s">
        <v>35</v>
      </c>
      <c r="D11" s="33"/>
      <c r="E11" s="45" t="s">
        <v>25</v>
      </c>
      <c r="F11" s="46">
        <v>1</v>
      </c>
      <c r="G11" s="31">
        <v>1</v>
      </c>
      <c r="H11" s="31"/>
      <c r="I11" s="35">
        <v>5</v>
      </c>
      <c r="J11" s="35">
        <v>5</v>
      </c>
      <c r="K11" s="36">
        <v>2</v>
      </c>
      <c r="L11" s="47"/>
      <c r="M11" s="48"/>
      <c r="N11" s="48"/>
      <c r="O11" s="48"/>
      <c r="P11" s="49"/>
      <c r="Q11" s="28">
        <f t="shared" si="2"/>
        <v>13</v>
      </c>
    </row>
    <row r="12" spans="1:17" s="30" customFormat="1" ht="20.100000000000001" customHeight="1">
      <c r="A12" s="78" t="s">
        <v>26</v>
      </c>
      <c r="B12" s="80" t="s">
        <v>22</v>
      </c>
      <c r="C12" s="37" t="s">
        <v>29</v>
      </c>
      <c r="D12" s="60"/>
      <c r="E12" s="82" t="s">
        <v>25</v>
      </c>
      <c r="F12" s="54">
        <v>1</v>
      </c>
      <c r="G12" s="56">
        <v>2</v>
      </c>
      <c r="H12" s="58"/>
      <c r="I12" s="58"/>
      <c r="J12" s="58"/>
      <c r="K12" s="50">
        <v>3</v>
      </c>
      <c r="L12" s="50"/>
      <c r="M12" s="50"/>
      <c r="N12" s="50"/>
      <c r="O12" s="50"/>
      <c r="P12" s="50"/>
      <c r="Q12" s="52">
        <f t="shared" si="2"/>
        <v>5</v>
      </c>
    </row>
    <row r="13" spans="1:17" s="30" customFormat="1" ht="60" customHeight="1">
      <c r="A13" s="79"/>
      <c r="B13" s="81"/>
      <c r="C13" s="84" t="s">
        <v>30</v>
      </c>
      <c r="D13" s="61"/>
      <c r="E13" s="83"/>
      <c r="F13" s="55"/>
      <c r="G13" s="57"/>
      <c r="H13" s="59"/>
      <c r="I13" s="59"/>
      <c r="J13" s="59"/>
      <c r="K13" s="51"/>
      <c r="L13" s="51"/>
      <c r="M13" s="51"/>
      <c r="N13" s="51"/>
      <c r="O13" s="51"/>
      <c r="P13" s="51"/>
      <c r="Q13" s="53"/>
    </row>
    <row r="14" spans="1:17" s="30" customFormat="1" ht="39.950000000000003" customHeight="1">
      <c r="A14" s="44" t="s">
        <v>33</v>
      </c>
      <c r="B14" s="32" t="s">
        <v>34</v>
      </c>
      <c r="C14" s="37" t="s">
        <v>36</v>
      </c>
      <c r="D14" s="33"/>
      <c r="E14" s="45" t="s">
        <v>9</v>
      </c>
      <c r="F14" s="46">
        <v>1</v>
      </c>
      <c r="G14" s="31"/>
      <c r="H14" s="31">
        <v>5</v>
      </c>
      <c r="I14" s="35"/>
      <c r="J14" s="35"/>
      <c r="K14" s="36"/>
      <c r="L14" s="47"/>
      <c r="M14" s="48"/>
      <c r="N14" s="48"/>
      <c r="O14" s="48"/>
      <c r="P14" s="49"/>
      <c r="Q14" s="28">
        <f t="shared" si="2"/>
        <v>5</v>
      </c>
    </row>
    <row r="15" spans="1:17" ht="20.100000000000001" customHeight="1">
      <c r="A15" s="34" t="s">
        <v>21</v>
      </c>
      <c r="B15" s="41"/>
      <c r="C15" s="42"/>
      <c r="D15" s="43"/>
      <c r="E15" s="17"/>
      <c r="F15" s="16"/>
      <c r="G15" s="19"/>
      <c r="H15" s="20"/>
      <c r="I15" s="20"/>
      <c r="J15" s="20"/>
      <c r="K15" s="21"/>
      <c r="L15" s="19"/>
      <c r="M15" s="20"/>
      <c r="N15" s="20"/>
      <c r="O15" s="20"/>
      <c r="P15" s="21"/>
      <c r="Q15" s="18" t="str">
        <f t="shared" ref="Q15" si="3">IF(SUM(G15:P15)=0,"",SUM(G15:P15))</f>
        <v/>
      </c>
    </row>
    <row r="16" spans="1:17" ht="20.100000000000001" customHeight="1">
      <c r="A16" s="22" t="s">
        <v>20</v>
      </c>
      <c r="B16" s="38"/>
      <c r="C16" s="39"/>
      <c r="D16" s="40"/>
      <c r="E16" s="23"/>
      <c r="F16" s="24"/>
      <c r="G16" s="25"/>
      <c r="H16" s="26"/>
      <c r="I16" s="26"/>
      <c r="J16" s="26"/>
      <c r="K16" s="27"/>
      <c r="L16" s="25"/>
      <c r="M16" s="26"/>
      <c r="N16" s="26"/>
      <c r="O16" s="26"/>
      <c r="P16" s="27"/>
      <c r="Q16" s="28" t="str">
        <f>IF(SUM(G16:P16)=0,"",SUM(G16:P16))</f>
        <v/>
      </c>
    </row>
  </sheetData>
  <mergeCells count="28">
    <mergeCell ref="D12:D13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2:A13"/>
    <mergeCell ref="B12:B13"/>
    <mergeCell ref="E12:E13"/>
    <mergeCell ref="F12:F13"/>
    <mergeCell ref="G12:G13"/>
    <mergeCell ref="H12:H13"/>
    <mergeCell ref="I12:I13"/>
    <mergeCell ref="J12:J13"/>
    <mergeCell ref="K12:K13"/>
    <mergeCell ref="Q12:Q13"/>
    <mergeCell ref="L12:L13"/>
    <mergeCell ref="M12:M13"/>
    <mergeCell ref="N12:N13"/>
    <mergeCell ref="O12:O13"/>
    <mergeCell ref="P12:P13"/>
  </mergeCells>
  <phoneticPr fontId="3" type="noConversion"/>
  <dataValidations count="1">
    <dataValidation type="list" allowBlank="1" showInputMessage="1" showErrorMessage="1" sqref="E15:E16 E9:E12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minyeongnam</cp:lastModifiedBy>
  <cp:lastPrinted>2019-11-11T01:15:59Z</cp:lastPrinted>
  <dcterms:created xsi:type="dcterms:W3CDTF">2018-06-30T07:43:36Z</dcterms:created>
  <dcterms:modified xsi:type="dcterms:W3CDTF">2020-06-08T09:02:36Z</dcterms:modified>
</cp:coreProperties>
</file>