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xr:revisionPtr revIDLastSave="0" documentId="13_ncr:1_{5995DF89-0684-4DA4-96B7-752A25120C3F}" xr6:coauthVersionLast="45" xr6:coauthVersionMax="45" xr10:uidLastSave="{00000000-0000-0000-0000-000000000000}"/>
  <bookViews>
    <workbookView xWindow="-12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11" l="1"/>
  <c r="Q13" i="11"/>
  <c r="Q11" i="11"/>
  <c r="Q10" i="11"/>
  <c r="Q9" i="11"/>
  <c r="P8" i="11" l="1"/>
  <c r="O8" i="11"/>
  <c r="N8" i="11"/>
  <c r="M8" i="11"/>
  <c r="L8" i="11"/>
  <c r="K8" i="11"/>
  <c r="J8" i="11"/>
  <c r="I8" i="11"/>
  <c r="G8" i="11"/>
  <c r="H8" i="11"/>
  <c r="Q18" i="11" l="1"/>
  <c r="Q19" i="11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<sst xmlns="http://schemas.openxmlformats.org/spreadsheetml/2006/main" count="52" uniqueCount="40">
  <si>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</si>
  <si>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</si>
  <si>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</si>
  <si>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</si>
  <si>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</si>
  <si>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</si>
  <si>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</si>
  <si>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</si>
  <si>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</si>
  <si>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</si>
  <si>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</si>
  <si>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</si>
  <si>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</si>
  <si>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</si>
  <si>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</si>
  <si>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</si>
  <si>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</si>
  <si>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</si>
  <si>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</si>
  <si>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</si>
  <si>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</si>
  <si>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</si>
  <si>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구축</t>
    <phoneticPr fontId="3" type="noConversion"/>
  </si>
  <si>
    <t>이룸골프</t>
    <phoneticPr fontId="3" type="noConversion"/>
  </si>
  <si>
    <t>상</t>
    <phoneticPr fontId="3" type="noConversion"/>
  </si>
  <si>
    <t>overcomm</t>
    <phoneticPr fontId="3" type="noConversion"/>
  </si>
  <si>
    <t>힐스테이트</t>
    <phoneticPr fontId="3" type="noConversion"/>
  </si>
  <si>
    <t>운영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</si>
  <si>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 xml:space="preserve">2020. 6. 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 ~ 6. 1</t>
    </r>
    <r>
      <rPr>
        <sz val="12"/>
        <color theme="1"/>
        <rFont val="맑은 고딕"/>
        <family val="3"/>
        <charset val="129"/>
      </rPr>
      <t>9</t>
    </r>
    <phoneticPr fontId="3" type="noConversion"/>
  </si>
  <si>
    <t>- profile 이름변경 기능 UI 추가
- EmailConfirmPage 약관동의 영역 추가
- EmailConfirmPage 화면 높이 이슈 수정
- 파비콘 적용</t>
    <phoneticPr fontId="3" type="noConversion"/>
  </si>
  <si>
    <r>
      <rPr>
        <sz val="10"/>
        <color theme="1"/>
        <rFont val="나눔고딕"/>
        <family val="3"/>
      </rPr>
      <t xml:space="preserve">- </t>
    </r>
    <r>
      <rPr>
        <sz val="10"/>
        <color theme="1"/>
        <rFont val="맑은 고딕"/>
        <family val="3"/>
        <charset val="129"/>
      </rPr>
      <t>institution</t>
    </r>
    <r>
      <rPr>
        <sz val="10"/>
        <color theme="1"/>
        <rFont val="Arial"/>
        <family val="3"/>
        <charset val="129"/>
      </rPr>
      <t xml:space="preserve"> data </t>
    </r>
    <r>
      <rPr>
        <sz val="10"/>
        <color theme="1"/>
        <rFont val="맑은 고딕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화면 떨림현상 수정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>- 월드맵 범례 문구 변경
- 월드맵 도넛차트 영역 간격 조정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>- 메일폼 스타일 변경
- 쿼리스트링 추가</t>
    </r>
    <phoneticPr fontId="3" type="noConversion"/>
  </si>
  <si>
    <t>LG상사</t>
    <phoneticPr fontId="3" type="noConversion"/>
  </si>
  <si>
    <r>
      <t xml:space="preserve">- </t>
    </r>
    <r>
      <rPr>
        <sz val="10"/>
        <color theme="1"/>
        <rFont val="굴림"/>
        <family val="3"/>
        <charset val="129"/>
      </rPr>
      <t>옵션계약서 다운로드 버튼 추가</t>
    </r>
    <phoneticPr fontId="3" type="noConversion"/>
  </si>
  <si>
    <t>- 2.0버전 수정 반영</t>
    <phoneticPr fontId="3" type="noConversion"/>
  </si>
  <si>
    <t>- 2.1버전 수정 반영</t>
    <phoneticPr fontId="3" type="noConversion"/>
  </si>
  <si>
    <t>- 6월호 웹진 메인 작업
- 오픈준비</t>
    <phoneticPr fontId="3" type="noConversion"/>
  </si>
  <si>
    <t>한국도로공사서비스</t>
    <phoneticPr fontId="3" type="noConversion"/>
  </si>
  <si>
    <r>
      <t xml:space="preserve">- filelist 작성
</t>
    </r>
    <r>
      <rPr>
        <sz val="10"/>
        <color theme="1"/>
        <rFont val="굴림"/>
        <family val="3"/>
        <charset val="129"/>
      </rPr>
      <t>- 메인 html 마크업 작업
- fullpage, swiper 적용</t>
    </r>
    <phoneticPr fontId="3" type="noConversion"/>
  </si>
  <si>
    <t>- git frontend 관리대상 제외파일 설정</t>
    <phoneticPr fontId="3" type="noConversion"/>
  </si>
  <si>
    <r>
      <rPr>
        <sz val="10"/>
        <color theme="1"/>
        <rFont val="나눔고딕"/>
        <family val="3"/>
      </rPr>
      <t xml:space="preserve">- </t>
    </r>
    <r>
      <rPr>
        <sz val="10"/>
        <color theme="1"/>
        <rFont val="굴림"/>
        <family val="3"/>
        <charset val="129"/>
      </rPr>
      <t>메인 작업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 xml:space="preserve">- </t>
    </r>
    <r>
      <rPr>
        <sz val="10"/>
        <color theme="1"/>
        <rFont val="Arial"/>
        <family val="3"/>
        <charset val="129"/>
      </rPr>
      <t>s</t>
    </r>
    <r>
      <rPr>
        <sz val="10"/>
        <color theme="1"/>
        <rFont val="굴림"/>
        <family val="3"/>
        <charset val="129"/>
      </rPr>
      <t>b 검토 및 문의사항 정리
- 문의사항 리뷰</t>
    </r>
    <r>
      <rPr>
        <sz val="10"/>
        <color theme="1"/>
        <rFont val="나눔고딕"/>
        <family val="3"/>
        <charset val="129"/>
      </rPr>
      <t xml:space="preserve">
- 프로젝트 단위 px -&gt; rem 변경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</si>
</sst>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나눔고딕"/>
      <family val="3"/>
    </font>
    <font>
      <sz val="10"/>
      <color theme="1"/>
      <name val="Arial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0"/>
      <color theme="1"/>
      <name val="Arial"/>
      <family val="2"/>
    </font>
    <font>
      <b/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8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49" fontId="8" fillId="0" borderId="18" xfId="0" applyNumberFormat="1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top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177" fontId="20" fillId="0" borderId="22" xfId="0" applyNumberFormat="1" applyFont="1" applyFill="1" applyBorder="1" applyAlignment="1">
      <alignment horizontal="center" vertical="center"/>
    </xf>
    <xf numFmtId="177" fontId="20" fillId="0" borderId="23" xfId="0" applyNumberFormat="1" applyFont="1" applyFill="1" applyBorder="1" applyAlignment="1">
      <alignment horizontal="center" vertical="center"/>
    </xf>
    <xf numFmtId="177" fontId="20" fillId="0" borderId="9" xfId="0" applyNumberFormat="1" applyFont="1" applyFill="1" applyBorder="1" applyAlignment="1">
      <alignment horizontal="center" vertical="center"/>
    </xf>
    <xf numFmtId="177" fontId="20" fillId="0" borderId="11" xfId="0" applyNumberFormat="1" applyFont="1" applyFill="1" applyBorder="1" applyAlignment="1">
      <alignment horizontal="center" vertical="center"/>
    </xf>
    <xf numFmtId="177" fontId="20" fillId="0" borderId="12" xfId="0" applyNumberFormat="1" applyFont="1" applyFill="1" applyBorder="1" applyAlignment="1">
      <alignment horizontal="center" vertical="center"/>
    </xf>
    <xf numFmtId="177" fontId="20" fillId="0" borderId="13" xfId="0" applyNumberFormat="1" applyFont="1" applyFill="1" applyBorder="1" applyAlignment="1">
      <alignment horizontal="center" vertical="center"/>
    </xf>
    <xf numFmtId="177" fontId="21" fillId="0" borderId="18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177" fontId="20" fillId="0" borderId="11" xfId="0" applyNumberFormat="1" applyFont="1" applyFill="1" applyBorder="1" applyAlignment="1">
      <alignment horizontal="center" vertical="center"/>
    </xf>
    <xf numFmtId="177" fontId="20" fillId="0" borderId="12" xfId="0" applyNumberFormat="1" applyFont="1" applyFill="1" applyBorder="1" applyAlignment="1">
      <alignment horizontal="center" vertical="center"/>
    </xf>
    <xf numFmtId="177" fontId="20" fillId="0" borderId="13" xfId="0" applyNumberFormat="1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1" applyFont="1" applyFill="1" applyBorder="1" applyAlignment="1">
      <alignment horizontal="center" vertical="center"/>
    </xf>
    <xf numFmtId="177" fontId="20" fillId="0" borderId="24" xfId="0" applyNumberFormat="1" applyFont="1" applyFill="1" applyBorder="1" applyAlignment="1">
      <alignment horizontal="center" vertical="center"/>
    </xf>
    <xf numFmtId="177" fontId="20" fillId="0" borderId="25" xfId="0" applyNumberFormat="1" applyFont="1" applyFill="1" applyBorder="1" applyAlignment="1">
      <alignment horizontal="center" vertical="center"/>
    </xf>
    <xf numFmtId="177" fontId="20" fillId="0" borderId="26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>
      <alignment horizontal="center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1" applyFont="1" applyFill="1" applyBorder="1" applyAlignment="1">
      <alignment horizontal="center" vertical="center"/>
    </xf>
    <xf numFmtId="177" fontId="20" fillId="0" borderId="19" xfId="0" applyNumberFormat="1" applyFont="1" applyFill="1" applyBorder="1" applyAlignment="1">
      <alignment horizontal="center" vertical="center"/>
    </xf>
    <xf numFmtId="177" fontId="20" fillId="0" borderId="20" xfId="0" applyNumberFormat="1" applyFont="1" applyFill="1" applyBorder="1" applyAlignment="1">
      <alignment horizontal="center" vertical="center"/>
    </xf>
    <xf numFmtId="177" fontId="20" fillId="0" borderId="2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49" fontId="16" fillId="0" borderId="18" xfId="0" applyNumberFormat="1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176" fontId="25" fillId="0" borderId="1" xfId="0" applyNumberFormat="1" applyFont="1" applyFill="1" applyBorder="1" applyAlignment="1">
      <alignment horizontal="center" vertical="center"/>
    </xf>
    <xf numFmtId="176" fontId="25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177" fontId="20" fillId="0" borderId="27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top" wrapText="1"/>
    </xf>
    <xf numFmtId="176" fontId="25" fillId="0" borderId="3" xfId="0" applyNumberFormat="1" applyFont="1" applyFill="1" applyBorder="1" applyAlignment="1">
      <alignment horizontal="center" vertical="center"/>
    </xf>
    <xf numFmtId="9" fontId="10" fillId="0" borderId="3" xfId="1" applyFont="1" applyFill="1" applyBorder="1" applyAlignment="1">
      <alignment horizontal="center" vertical="center"/>
    </xf>
    <xf numFmtId="177" fontId="20" fillId="0" borderId="28" xfId="0" applyNumberFormat="1" applyFont="1" applyFill="1" applyBorder="1" applyAlignment="1">
      <alignment horizontal="center" vertical="center"/>
    </xf>
    <xf numFmtId="177" fontId="20" fillId="0" borderId="29" xfId="0" applyNumberFormat="1" applyFont="1" applyFill="1" applyBorder="1" applyAlignment="1">
      <alignment horizontal="center" vertical="center"/>
    </xf>
    <xf numFmtId="177" fontId="21" fillId="0" borderId="3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C18" sqref="C18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29" t="s">
        <v>18</v>
      </c>
      <c r="D2" s="29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36" t="s">
        <v>12</v>
      </c>
      <c r="B5" s="37"/>
      <c r="C5" s="37"/>
      <c r="D5" s="37"/>
      <c r="E5" s="37"/>
      <c r="F5" s="37"/>
      <c r="G5" s="30" t="s">
        <v>15</v>
      </c>
      <c r="H5" s="31"/>
      <c r="I5" s="31"/>
      <c r="J5" s="31"/>
      <c r="K5" s="31"/>
      <c r="L5" s="31"/>
      <c r="M5" s="31"/>
      <c r="N5" s="31"/>
      <c r="O5" s="31"/>
      <c r="P5" s="31"/>
      <c r="Q5" s="32"/>
    </row>
    <row r="6" spans="1:17" s="6" customFormat="1" ht="15" customHeight="1">
      <c r="A6" s="38"/>
      <c r="B6" s="39"/>
      <c r="C6" s="39"/>
      <c r="D6" s="39"/>
      <c r="E6" s="39"/>
      <c r="F6" s="39"/>
      <c r="G6" s="30" t="s">
        <v>16</v>
      </c>
      <c r="H6" s="31"/>
      <c r="I6" s="31"/>
      <c r="J6" s="31"/>
      <c r="K6" s="32"/>
      <c r="L6" s="30" t="s">
        <v>17</v>
      </c>
      <c r="M6" s="31"/>
      <c r="N6" s="31"/>
      <c r="O6" s="31"/>
      <c r="P6" s="32"/>
      <c r="Q6" s="33" t="s">
        <v>19</v>
      </c>
    </row>
    <row r="7" spans="1:17" ht="15" customHeight="1">
      <c r="A7" s="40" t="s">
        <v>5</v>
      </c>
      <c r="B7" s="40" t="s">
        <v>7</v>
      </c>
      <c r="C7" s="40" t="s">
        <v>6</v>
      </c>
      <c r="D7" s="42" t="s">
        <v>11</v>
      </c>
      <c r="E7" s="44" t="s">
        <v>13</v>
      </c>
      <c r="F7" s="44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34"/>
    </row>
    <row r="8" spans="1:17" ht="15" customHeight="1">
      <c r="A8" s="41"/>
      <c r="B8" s="41"/>
      <c r="C8" s="41"/>
      <c r="D8" s="43"/>
      <c r="E8" s="43"/>
      <c r="F8" s="43"/>
      <c r="G8" s="17">
        <f>SUM(G9:G17)</f>
        <v>5</v>
      </c>
      <c r="H8" s="17">
        <f>SUM(H9:H17)</f>
        <v>5</v>
      </c>
      <c r="I8" s="17">
        <f>SUM(I9:I17)</f>
        <v>5</v>
      </c>
      <c r="J8" s="17">
        <f>SUM(J9:J17)</f>
        <v>5</v>
      </c>
      <c r="K8" s="17">
        <f>SUM(K9:K17)</f>
        <v>0</v>
      </c>
      <c r="L8" s="17">
        <f>SUM(L9:L17)</f>
        <v>0</v>
      </c>
      <c r="M8" s="17">
        <f>SUM(M9:M17)</f>
        <v>0</v>
      </c>
      <c r="N8" s="17">
        <f>SUM(N9:N17)</f>
        <v>0</v>
      </c>
      <c r="O8" s="17">
        <f>SUM(O9:O17)</f>
        <v>0</v>
      </c>
      <c r="P8" s="17">
        <f>SUM(P9:P17)</f>
        <v>0</v>
      </c>
      <c r="Q8" s="35"/>
    </row>
    <row r="9" spans="1:17" s="18" customFormat="1" ht="20.100000000000001" customHeight="1">
      <c r="A9" s="25" t="s">
        <v>26</v>
      </c>
      <c r="B9" s="19" t="s">
        <v>27</v>
      </c>
      <c r="C9" s="21" t="s">
        <v>32</v>
      </c>
      <c r="D9" s="20"/>
      <c r="E9" s="51" t="s">
        <v>8</v>
      </c>
      <c r="F9" s="52">
        <v>1</v>
      </c>
      <c r="G9" s="53"/>
      <c r="H9" s="53"/>
      <c r="I9" s="54">
        <v>0.5</v>
      </c>
      <c r="J9" s="54"/>
      <c r="K9" s="55"/>
      <c r="L9" s="56"/>
      <c r="M9" s="57"/>
      <c r="N9" s="57"/>
      <c r="O9" s="57"/>
      <c r="P9" s="58"/>
      <c r="Q9" s="59">
        <f>SUM(G9:P9)</f>
        <v>0.5</v>
      </c>
    </row>
    <row r="10" spans="1:17" s="18" customFormat="1" ht="39.950000000000003" customHeight="1">
      <c r="A10" s="79" t="s">
        <v>31</v>
      </c>
      <c r="B10" s="80" t="s">
        <v>27</v>
      </c>
      <c r="C10" s="81" t="s">
        <v>35</v>
      </c>
      <c r="D10" s="20"/>
      <c r="E10" s="51" t="s">
        <v>8</v>
      </c>
      <c r="F10" s="52">
        <v>1</v>
      </c>
      <c r="G10" s="53">
        <v>4</v>
      </c>
      <c r="H10" s="53">
        <v>1</v>
      </c>
      <c r="I10" s="54">
        <v>0.5</v>
      </c>
      <c r="J10" s="54"/>
      <c r="K10" s="55"/>
      <c r="L10" s="56"/>
      <c r="M10" s="57"/>
      <c r="N10" s="57"/>
      <c r="O10" s="57"/>
      <c r="P10" s="58"/>
      <c r="Q10" s="59">
        <f>SUM(G10:P10)</f>
        <v>5.5</v>
      </c>
    </row>
    <row r="11" spans="1:17" s="18" customFormat="1" ht="20.100000000000001" customHeight="1">
      <c r="A11" s="82" t="s">
        <v>23</v>
      </c>
      <c r="B11" s="84" t="s">
        <v>22</v>
      </c>
      <c r="C11" s="21" t="s">
        <v>33</v>
      </c>
      <c r="D11" s="93"/>
      <c r="E11" s="60" t="s">
        <v>8</v>
      </c>
      <c r="F11" s="61">
        <v>1</v>
      </c>
      <c r="G11" s="62">
        <v>1</v>
      </c>
      <c r="H11" s="63">
        <v>1</v>
      </c>
      <c r="I11" s="63"/>
      <c r="J11" s="63">
        <v>1</v>
      </c>
      <c r="K11" s="64"/>
      <c r="L11" s="62"/>
      <c r="M11" s="63"/>
      <c r="N11" s="63"/>
      <c r="O11" s="63"/>
      <c r="P11" s="64"/>
      <c r="Q11" s="65">
        <f t="shared" ref="Q11:Q12" si="0">SUM(G11:P12)</f>
        <v>3</v>
      </c>
    </row>
    <row r="12" spans="1:17" s="18" customFormat="1" ht="39.950000000000003" customHeight="1">
      <c r="A12" s="83"/>
      <c r="B12" s="85"/>
      <c r="C12" s="21" t="s">
        <v>34</v>
      </c>
      <c r="D12" s="94"/>
      <c r="E12" s="66"/>
      <c r="F12" s="67"/>
      <c r="G12" s="68"/>
      <c r="H12" s="69"/>
      <c r="I12" s="69"/>
      <c r="J12" s="69"/>
      <c r="K12" s="70"/>
      <c r="L12" s="68"/>
      <c r="M12" s="69"/>
      <c r="N12" s="69"/>
      <c r="O12" s="69"/>
      <c r="P12" s="70"/>
      <c r="Q12" s="71"/>
    </row>
    <row r="13" spans="1:17" s="18" customFormat="1" ht="60" customHeight="1">
      <c r="A13" s="78" t="s">
        <v>25</v>
      </c>
      <c r="B13" s="46" t="s">
        <v>22</v>
      </c>
      <c r="C13" s="21" t="s">
        <v>29</v>
      </c>
      <c r="D13" s="27"/>
      <c r="E13" s="60" t="s">
        <v>24</v>
      </c>
      <c r="F13" s="61">
        <v>1</v>
      </c>
      <c r="G13" s="62"/>
      <c r="H13" s="63"/>
      <c r="I13" s="63">
        <v>3.5</v>
      </c>
      <c r="J13" s="63">
        <v>2</v>
      </c>
      <c r="K13" s="64"/>
      <c r="L13" s="64"/>
      <c r="M13" s="64"/>
      <c r="N13" s="64"/>
      <c r="O13" s="64"/>
      <c r="P13" s="64"/>
      <c r="Q13" s="65">
        <f>SUM(G13:P14)</f>
        <v>5.5</v>
      </c>
    </row>
    <row r="14" spans="1:17" s="18" customFormat="1" ht="80.099999999999994" customHeight="1">
      <c r="A14" s="45"/>
      <c r="B14" s="47"/>
      <c r="C14" s="26" t="s">
        <v>30</v>
      </c>
      <c r="D14" s="28"/>
      <c r="E14" s="66"/>
      <c r="F14" s="67"/>
      <c r="G14" s="68"/>
      <c r="H14" s="69"/>
      <c r="I14" s="69"/>
      <c r="J14" s="69"/>
      <c r="K14" s="70"/>
      <c r="L14" s="70"/>
      <c r="M14" s="70"/>
      <c r="N14" s="70"/>
      <c r="O14" s="70"/>
      <c r="P14" s="70"/>
      <c r="Q14" s="71"/>
    </row>
    <row r="15" spans="1:17" s="18" customFormat="1" ht="60" customHeight="1">
      <c r="A15" s="82" t="s">
        <v>36</v>
      </c>
      <c r="B15" s="84" t="s">
        <v>22</v>
      </c>
      <c r="C15" s="21" t="s">
        <v>37</v>
      </c>
      <c r="D15" s="91"/>
      <c r="E15" s="88" t="s">
        <v>8</v>
      </c>
      <c r="F15" s="61">
        <v>0.3</v>
      </c>
      <c r="G15" s="62"/>
      <c r="H15" s="63">
        <v>3</v>
      </c>
      <c r="I15" s="63">
        <v>0.5</v>
      </c>
      <c r="J15" s="63">
        <v>2</v>
      </c>
      <c r="K15" s="64"/>
      <c r="L15" s="64"/>
      <c r="M15" s="64"/>
      <c r="N15" s="64"/>
      <c r="O15" s="64"/>
      <c r="P15" s="64"/>
      <c r="Q15" s="65">
        <f>SUM(G15:P17)</f>
        <v>5.5</v>
      </c>
    </row>
    <row r="16" spans="1:17" s="18" customFormat="1" ht="20.100000000000001" customHeight="1">
      <c r="A16" s="86"/>
      <c r="B16" s="87"/>
      <c r="C16" s="21" t="s">
        <v>38</v>
      </c>
      <c r="D16" s="95"/>
      <c r="E16" s="96"/>
      <c r="F16" s="97"/>
      <c r="G16" s="98"/>
      <c r="H16" s="99"/>
      <c r="I16" s="99"/>
      <c r="J16" s="99"/>
      <c r="K16" s="92"/>
      <c r="L16" s="92"/>
      <c r="M16" s="92"/>
      <c r="N16" s="92"/>
      <c r="O16" s="92"/>
      <c r="P16" s="92"/>
      <c r="Q16" s="100"/>
    </row>
    <row r="17" spans="1:17" s="18" customFormat="1" ht="60" customHeight="1">
      <c r="A17" s="83"/>
      <c r="B17" s="85"/>
      <c r="C17" s="21" t="s">
        <v>39</v>
      </c>
      <c r="D17" s="90"/>
      <c r="E17" s="89"/>
      <c r="F17" s="67"/>
      <c r="G17" s="68"/>
      <c r="H17" s="69"/>
      <c r="I17" s="69"/>
      <c r="J17" s="69"/>
      <c r="K17" s="70"/>
      <c r="L17" s="70"/>
      <c r="M17" s="70"/>
      <c r="N17" s="70"/>
      <c r="O17" s="70"/>
      <c r="P17" s="70"/>
      <c r="Q17" s="71"/>
    </row>
    <row r="18" spans="1:17" ht="20.100000000000001" customHeight="1">
      <c r="A18" s="25" t="s">
        <v>21</v>
      </c>
      <c r="B18" s="48"/>
      <c r="C18" s="49"/>
      <c r="D18" s="50"/>
      <c r="E18" s="51"/>
      <c r="F18" s="52"/>
      <c r="G18" s="56"/>
      <c r="H18" s="57"/>
      <c r="I18" s="57"/>
      <c r="J18" s="57"/>
      <c r="K18" s="58"/>
      <c r="L18" s="56"/>
      <c r="M18" s="57"/>
      <c r="N18" s="57"/>
      <c r="O18" s="57"/>
      <c r="P18" s="58"/>
      <c r="Q18" s="72" t="str">
        <f t="shared" ref="Q18" si="1">IF(SUM(G18:P18)=0,"",SUM(G18:P18))</f>
        <v/>
      </c>
    </row>
    <row r="19" spans="1:17" ht="20.100000000000001" customHeight="1">
      <c r="A19" s="16" t="s">
        <v>20</v>
      </c>
      <c r="B19" s="22"/>
      <c r="C19" s="23"/>
      <c r="D19" s="24"/>
      <c r="E19" s="73"/>
      <c r="F19" s="74"/>
      <c r="G19" s="75"/>
      <c r="H19" s="76"/>
      <c r="I19" s="76"/>
      <c r="J19" s="76"/>
      <c r="K19" s="77"/>
      <c r="L19" s="75"/>
      <c r="M19" s="76"/>
      <c r="N19" s="76"/>
      <c r="O19" s="76"/>
      <c r="P19" s="77"/>
      <c r="Q19" s="59" t="str">
        <f>IF(SUM(G19:P19)=0,"",SUM(G19:P19))</f>
        <v/>
      </c>
    </row>
  </sheetData>
  <mergeCells count="60">
    <mergeCell ref="Q11:Q12"/>
    <mergeCell ref="O15:O17"/>
    <mergeCell ref="P15:P17"/>
    <mergeCell ref="Q15:Q17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J15:J17"/>
    <mergeCell ref="K15:K17"/>
    <mergeCell ref="L15:L17"/>
    <mergeCell ref="M15:M17"/>
    <mergeCell ref="N15:N17"/>
    <mergeCell ref="F15:F17"/>
    <mergeCell ref="D15:D17"/>
    <mergeCell ref="G15:G17"/>
    <mergeCell ref="H15:H17"/>
    <mergeCell ref="I15:I17"/>
    <mergeCell ref="A11:A12"/>
    <mergeCell ref="B11:B12"/>
    <mergeCell ref="A15:A17"/>
    <mergeCell ref="B15:B17"/>
    <mergeCell ref="E15:E17"/>
    <mergeCell ref="K13:K14"/>
    <mergeCell ref="Q13:Q14"/>
    <mergeCell ref="L13:L14"/>
    <mergeCell ref="M13:M14"/>
    <mergeCell ref="N13:N14"/>
    <mergeCell ref="O13:O14"/>
    <mergeCell ref="P13:P14"/>
    <mergeCell ref="F13:F14"/>
    <mergeCell ref="G13:G14"/>
    <mergeCell ref="H13:H14"/>
    <mergeCell ref="I13:I14"/>
    <mergeCell ref="J13:J14"/>
    <mergeCell ref="D13:D14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14"/>
    <mergeCell ref="B13:B14"/>
    <mergeCell ref="E13:E14"/>
  </mergeCells>
  <phoneticPr fontId="3" type="noConversion"/>
  <dataValidations count="1">
    <dataValidation type="list" allowBlank="1" showInputMessage="1" showErrorMessage="1" sqref="E18:E19 E9:E11 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minyeongnam</cp:lastModifiedBy>
  <cp:lastPrinted>2019-11-11T01:15:59Z</cp:lastPrinted>
  <dcterms:created xsi:type="dcterms:W3CDTF">2018-06-30T07:43:36Z</dcterms:created>
  <dcterms:modified xsi:type="dcterms:W3CDTF">2020-06-16T01:29:46Z</dcterms:modified>
</cp:coreProperties>
</file>