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xr:revisionPtr revIDLastSave="0" documentId="13_ncr:1_{7499D403-07EE-4B09-ACB6-048D0628EF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3" i="11" l="1"/>
  <c r="Q12" i="11"/>
  <c r="Q13" i="11"/>
  <c r="Q26" i="11" l="1"/>
  <c r="Q25" i="11"/>
  <c r="Q24" i="11"/>
  <c r="Q22" i="11" l="1"/>
  <c r="Q11" i="11"/>
  <c r="Q10" i="11"/>
  <c r="Q27" i="11" l="1"/>
  <c r="Q28" i="11"/>
  <c r="Q16" i="11"/>
  <c r="Q17" i="11"/>
  <c r="Q18" i="11"/>
  <c r="Q19" i="11"/>
  <c r="Q20" i="11"/>
  <c r="Q21" i="11"/>
  <c r="Q9" i="11"/>
  <c r="Q14" i="11" l="1"/>
  <c r="Q15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<sst xmlns="http://schemas.openxmlformats.org/spreadsheetml/2006/main" count="74" uniqueCount="53">
  <si>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</si>
  <si>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</si>
  <si>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</si>
  <si>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</si>
  <si>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</si>
  <si>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</si>
  <si>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</si>
  <si>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</si>
  <si>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</si>
  <si>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</si>
  <si>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</si>
  <si>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</si>
  <si>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</si>
  <si>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</si>
  <si>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</si>
  <si>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</si>
  <si>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</si>
  <si>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</si>
  <si>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</si>
  <si>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</si>
  <si>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</si>
  <si>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</si>
  <si>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</si>
  <si>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</si>
  <si>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</si>
  <si>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경영기획팀 김소현 / 2020.06.29 ~ 2020.07.03</t>
    <phoneticPr fontId="3" type="noConversion"/>
  </si>
  <si>
    <t>계산서 발행</t>
    <phoneticPr fontId="3" type="noConversion"/>
  </si>
  <si>
    <t>상</t>
    <phoneticPr fontId="3" type="noConversion"/>
  </si>
  <si>
    <t>기술보증 보증만기 제출서류 발송</t>
    <phoneticPr fontId="3" type="noConversion"/>
  </si>
  <si>
    <t>중</t>
    <phoneticPr fontId="3" type="noConversion"/>
  </si>
  <si>
    <t>입,퇴사 체크리스트 작성</t>
    <phoneticPr fontId="3" type="noConversion"/>
  </si>
  <si>
    <t>기타업무</t>
    <phoneticPr fontId="3" type="noConversion"/>
  </si>
  <si>
    <t>하</t>
    <phoneticPr fontId="3" type="noConversion"/>
  </si>
  <si>
    <t>DP ot HDMI 케이블 구매</t>
    <phoneticPr fontId="3" type="noConversion"/>
  </si>
  <si>
    <t>노트북 구매</t>
    <phoneticPr fontId="3" type="noConversion"/>
  </si>
  <si>
    <t>여가친화 기업 이메일접수 맟 준비</t>
    <phoneticPr fontId="3" type="noConversion"/>
  </si>
  <si>
    <t>4대보험 , 퇴직연금 상실신고</t>
    <phoneticPr fontId="3" type="noConversion"/>
  </si>
  <si>
    <t>4대보험 , 퇴직연금 가입신고</t>
    <phoneticPr fontId="3" type="noConversion"/>
  </si>
  <si>
    <t>부조화환 발송</t>
    <phoneticPr fontId="3" type="noConversion"/>
  </si>
  <si>
    <t>밸류시스 이장욱대표 건</t>
    <phoneticPr fontId="3" type="noConversion"/>
  </si>
  <si>
    <t>신규직원 자리셋팅 및 메일,인트라넷 생성, 세콤출입등록</t>
    <phoneticPr fontId="3" type="noConversion"/>
  </si>
  <si>
    <t>연봉계약서,근로계약서,보안서약서 작성</t>
    <phoneticPr fontId="3" type="noConversion"/>
  </si>
  <si>
    <t>얼마예요 입력업무</t>
    <phoneticPr fontId="3" type="noConversion"/>
  </si>
  <si>
    <t>경영기획팀 영수증 전표입력 및 통장내역 정리</t>
    <phoneticPr fontId="3" type="noConversion"/>
  </si>
  <si>
    <t>6월 근태기록 확인</t>
    <phoneticPr fontId="3" type="noConversion"/>
  </si>
  <si>
    <t>6월 직원급여 작성 및 세무사 발송</t>
    <phoneticPr fontId="3" type="noConversion"/>
  </si>
  <si>
    <t>의무교육 공지메일 발송, 화분 물주기</t>
    <phoneticPr fontId="3" type="noConversion"/>
  </si>
  <si>
    <t>잡코리아 인재서칭 건수 연장</t>
    <phoneticPr fontId="3" type="noConversion"/>
  </si>
  <si>
    <t>강소기업 현장실사</t>
    <phoneticPr fontId="3" type="noConversion"/>
  </si>
  <si>
    <t>조직도 변경</t>
    <phoneticPr fontId="3" type="noConversion"/>
  </si>
  <si>
    <t>LG하우시스, 힐스테이트 레이크 송도,쌍용,천조,케이아이티밸리</t>
    <phoneticPr fontId="3" type="noConversion"/>
  </si>
  <si>
    <t>계약서 날인 및 우편발송</t>
    <phoneticPr fontId="3" type="noConversion"/>
  </si>
  <si>
    <t>케이아이티밸리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</si>
</sst>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8" fontId="5" fillId="0" borderId="28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topLeftCell="B1" zoomScaleNormal="100" workbookViewId="0">
      <pane ySplit="8" topLeftCell="A9" activePane="bottomLeft" state="frozen"/>
      <selection pane="bottomLeft" activeCell="Q28" sqref="Q28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3" t="s">
        <v>18</v>
      </c>
      <c r="D2" s="73"/>
      <c r="E2" s="2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2" t="s">
        <v>12</v>
      </c>
      <c r="B5" s="83"/>
      <c r="C5" s="83"/>
      <c r="D5" s="83"/>
      <c r="E5" s="83"/>
      <c r="F5" s="83"/>
      <c r="G5" s="74" t="s">
        <v>15</v>
      </c>
      <c r="H5" s="75"/>
      <c r="I5" s="75"/>
      <c r="J5" s="75"/>
      <c r="K5" s="75"/>
      <c r="L5" s="75"/>
      <c r="M5" s="75"/>
      <c r="N5" s="75"/>
      <c r="O5" s="75"/>
      <c r="P5" s="75"/>
      <c r="Q5" s="76"/>
    </row>
    <row r="6" spans="1:17" s="6" customFormat="1" ht="15" customHeight="1">
      <c r="A6" s="84"/>
      <c r="B6" s="85"/>
      <c r="C6" s="85"/>
      <c r="D6" s="85"/>
      <c r="E6" s="85"/>
      <c r="F6" s="85"/>
      <c r="G6" s="74" t="s">
        <v>16</v>
      </c>
      <c r="H6" s="75"/>
      <c r="I6" s="75"/>
      <c r="J6" s="75"/>
      <c r="K6" s="76"/>
      <c r="L6" s="74" t="s">
        <v>17</v>
      </c>
      <c r="M6" s="75"/>
      <c r="N6" s="75"/>
      <c r="O6" s="75"/>
      <c r="P6" s="76"/>
      <c r="Q6" s="79" t="s">
        <v>19</v>
      </c>
    </row>
    <row r="7" spans="1:17" ht="15" customHeight="1">
      <c r="A7" s="86" t="s">
        <v>5</v>
      </c>
      <c r="B7" s="86" t="s">
        <v>7</v>
      </c>
      <c r="C7" s="86" t="s">
        <v>6</v>
      </c>
      <c r="D7" s="88" t="s">
        <v>11</v>
      </c>
      <c r="E7" s="90" t="s">
        <v>13</v>
      </c>
      <c r="F7" s="90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80"/>
    </row>
    <row r="8" spans="1:17" ht="15" customHeight="1">
      <c r="A8" s="87"/>
      <c r="B8" s="87"/>
      <c r="C8" s="87"/>
      <c r="D8" s="89"/>
      <c r="E8" s="89"/>
      <c r="F8" s="89"/>
      <c r="G8" s="37">
        <v>5</v>
      </c>
      <c r="H8" s="38">
        <v>5</v>
      </c>
      <c r="I8" s="38">
        <v>5</v>
      </c>
      <c r="J8" s="38">
        <v>5</v>
      </c>
      <c r="K8" s="39">
        <v>5</v>
      </c>
      <c r="L8" s="15">
        <f>SUM(L14:L28)</f>
        <v>0</v>
      </c>
      <c r="M8" s="16">
        <f>SUM(M14:M28)</f>
        <v>0</v>
      </c>
      <c r="N8" s="16">
        <f>SUM(N14:N28)</f>
        <v>0</v>
      </c>
      <c r="O8" s="16">
        <f>SUM(O14:O28)</f>
        <v>0</v>
      </c>
      <c r="P8" s="17">
        <f>SUM(P14:P28)</f>
        <v>0</v>
      </c>
      <c r="Q8" s="81"/>
    </row>
    <row r="9" spans="1:17" ht="15" customHeight="1">
      <c r="A9" s="77"/>
      <c r="B9" s="77" t="s">
        <v>24</v>
      </c>
      <c r="C9" s="41" t="s">
        <v>37</v>
      </c>
      <c r="D9" s="52"/>
      <c r="E9" s="56" t="s">
        <v>27</v>
      </c>
      <c r="F9" s="19">
        <v>1</v>
      </c>
      <c r="G9" s="60">
        <v>0.5</v>
      </c>
      <c r="H9" s="60"/>
      <c r="I9" s="60"/>
      <c r="J9" s="60"/>
      <c r="K9" s="60"/>
      <c r="L9" s="57"/>
      <c r="M9" s="58"/>
      <c r="N9" s="58"/>
      <c r="O9" s="58"/>
      <c r="P9" s="59"/>
      <c r="Q9" s="21">
        <f>IF(SUM(G9:P9)=0,"",SUM(G9:P9))</f>
        <v>0.5</v>
      </c>
    </row>
    <row r="10" spans="1:17" ht="15" customHeight="1">
      <c r="A10" s="78"/>
      <c r="B10" s="78"/>
      <c r="C10" s="41" t="s">
        <v>30</v>
      </c>
      <c r="D10" s="52"/>
      <c r="E10" s="56" t="s">
        <v>29</v>
      </c>
      <c r="F10" s="19">
        <v>1</v>
      </c>
      <c r="G10" s="60">
        <v>1</v>
      </c>
      <c r="H10" s="60">
        <v>1</v>
      </c>
      <c r="I10" s="60"/>
      <c r="J10" s="60"/>
      <c r="K10" s="60"/>
      <c r="L10" s="57"/>
      <c r="M10" s="58"/>
      <c r="N10" s="58"/>
      <c r="O10" s="58"/>
      <c r="P10" s="59"/>
      <c r="Q10" s="21">
        <f>IF(SUM(G10:P10)=0,"",SUM(G10:P10))</f>
        <v>2</v>
      </c>
    </row>
    <row r="11" spans="1:17" ht="15" customHeight="1">
      <c r="A11" s="78"/>
      <c r="B11" s="78"/>
      <c r="C11" s="41" t="s">
        <v>40</v>
      </c>
      <c r="D11" s="52"/>
      <c r="E11" s="56" t="s">
        <v>29</v>
      </c>
      <c r="F11" s="19">
        <v>1</v>
      </c>
      <c r="G11" s="60">
        <v>1</v>
      </c>
      <c r="H11" s="60">
        <v>1</v>
      </c>
      <c r="I11" s="60">
        <v>1</v>
      </c>
      <c r="J11" s="60"/>
      <c r="K11" s="60">
        <v>1</v>
      </c>
      <c r="L11" s="57"/>
      <c r="M11" s="58"/>
      <c r="N11" s="58"/>
      <c r="O11" s="58"/>
      <c r="P11" s="59"/>
      <c r="Q11" s="21">
        <f>IF(SUM(G11:P11)=0,"",SUM(G11:P11))</f>
        <v>4</v>
      </c>
    </row>
    <row r="12" spans="1:17" ht="15" customHeight="1">
      <c r="A12" s="61"/>
      <c r="B12" s="78"/>
      <c r="C12" s="41" t="s">
        <v>36</v>
      </c>
      <c r="D12" s="52"/>
      <c r="E12" s="56" t="s">
        <v>29</v>
      </c>
      <c r="F12" s="19">
        <v>1</v>
      </c>
      <c r="G12" s="60"/>
      <c r="H12" s="60"/>
      <c r="I12" s="60">
        <v>1</v>
      </c>
      <c r="J12" s="60"/>
      <c r="K12" s="60"/>
      <c r="L12" s="57"/>
      <c r="M12" s="58"/>
      <c r="N12" s="58"/>
      <c r="O12" s="58"/>
      <c r="P12" s="59"/>
      <c r="Q12" s="21">
        <f t="shared" ref="Q12:Q13" si="0">IF(SUM(G12:P12)=0,"",SUM(G12:P12))</f>
        <v>1</v>
      </c>
    </row>
    <row r="13" spans="1:17" ht="15" customHeight="1">
      <c r="A13" s="61"/>
      <c r="B13" s="91"/>
      <c r="C13" s="41" t="s">
        <v>41</v>
      </c>
      <c r="D13" s="52"/>
      <c r="E13" s="56" t="s">
        <v>27</v>
      </c>
      <c r="F13" s="19">
        <v>1</v>
      </c>
      <c r="G13" s="60"/>
      <c r="H13" s="60"/>
      <c r="I13" s="60">
        <v>1.5</v>
      </c>
      <c r="J13" s="60"/>
      <c r="K13" s="60"/>
      <c r="L13" s="57"/>
      <c r="M13" s="58"/>
      <c r="N13" s="58"/>
      <c r="O13" s="58"/>
      <c r="P13" s="59"/>
      <c r="Q13" s="21">
        <f t="shared" si="0"/>
        <v>1.5</v>
      </c>
    </row>
    <row r="14" spans="1:17" ht="18.75" customHeight="1">
      <c r="A14" s="77"/>
      <c r="B14" s="77" t="s">
        <v>23</v>
      </c>
      <c r="C14" s="48" t="s">
        <v>28</v>
      </c>
      <c r="D14" s="48"/>
      <c r="E14" s="43" t="s">
        <v>29</v>
      </c>
      <c r="F14" s="44">
        <v>1</v>
      </c>
      <c r="G14" s="70">
        <v>0.5</v>
      </c>
      <c r="H14" s="70"/>
      <c r="I14" s="70"/>
      <c r="J14" s="70"/>
      <c r="K14" s="70"/>
      <c r="L14" s="26"/>
      <c r="M14" s="27"/>
      <c r="N14" s="27"/>
      <c r="O14" s="27"/>
      <c r="P14" s="53"/>
      <c r="Q14" s="54">
        <f t="shared" ref="Q14:Q26" si="1">IF(SUM(G14:P14)=0,"",SUM(G14:P14))</f>
        <v>0.5</v>
      </c>
    </row>
    <row r="15" spans="1:17" ht="18.75" customHeight="1">
      <c r="A15" s="78"/>
      <c r="B15" s="78"/>
      <c r="C15" s="41" t="s">
        <v>33</v>
      </c>
      <c r="D15" s="18"/>
      <c r="E15" s="20" t="s">
        <v>32</v>
      </c>
      <c r="F15" s="19">
        <v>1</v>
      </c>
      <c r="G15" s="60">
        <v>0.5</v>
      </c>
      <c r="H15" s="60"/>
      <c r="I15" s="60"/>
      <c r="J15" s="60"/>
      <c r="K15" s="60"/>
      <c r="L15" s="22"/>
      <c r="M15" s="23"/>
      <c r="N15" s="23"/>
      <c r="O15" s="23"/>
      <c r="P15" s="24"/>
      <c r="Q15" s="21">
        <f t="shared" si="1"/>
        <v>0.5</v>
      </c>
    </row>
    <row r="16" spans="1:17" ht="18.75" customHeight="1">
      <c r="A16" s="78"/>
      <c r="B16" s="78"/>
      <c r="C16" s="41" t="s">
        <v>34</v>
      </c>
      <c r="D16" s="18"/>
      <c r="E16" s="20" t="s">
        <v>32</v>
      </c>
      <c r="F16" s="19">
        <v>1</v>
      </c>
      <c r="G16" s="60">
        <v>0.5</v>
      </c>
      <c r="H16" s="60"/>
      <c r="I16" s="60"/>
      <c r="J16" s="60"/>
      <c r="K16" s="60"/>
      <c r="L16" s="22"/>
      <c r="M16" s="23"/>
      <c r="N16" s="23"/>
      <c r="O16" s="23"/>
      <c r="P16" s="24"/>
      <c r="Q16" s="21">
        <f t="shared" si="1"/>
        <v>0.5</v>
      </c>
    </row>
    <row r="17" spans="1:17" ht="18.75" customHeight="1">
      <c r="A17" s="78"/>
      <c r="B17" s="78"/>
      <c r="C17" s="41" t="s">
        <v>35</v>
      </c>
      <c r="D17" s="18"/>
      <c r="E17" s="20" t="s">
        <v>29</v>
      </c>
      <c r="F17" s="19">
        <v>1</v>
      </c>
      <c r="G17" s="50"/>
      <c r="H17" s="50">
        <v>1</v>
      </c>
      <c r="I17" s="50">
        <v>0.5</v>
      </c>
      <c r="J17" s="50"/>
      <c r="K17" s="50"/>
      <c r="L17" s="22"/>
      <c r="M17" s="23"/>
      <c r="N17" s="23"/>
      <c r="O17" s="23"/>
      <c r="P17" s="24"/>
      <c r="Q17" s="21">
        <f t="shared" si="1"/>
        <v>1.5</v>
      </c>
    </row>
    <row r="18" spans="1:17" ht="18.75" customHeight="1">
      <c r="A18" s="78"/>
      <c r="B18" s="78"/>
      <c r="C18" s="41" t="s">
        <v>38</v>
      </c>
      <c r="D18" s="18" t="s">
        <v>39</v>
      </c>
      <c r="E18" s="20" t="s">
        <v>32</v>
      </c>
      <c r="F18" s="19">
        <v>1</v>
      </c>
      <c r="G18" s="50"/>
      <c r="H18" s="50"/>
      <c r="I18" s="50">
        <v>0.5</v>
      </c>
      <c r="J18" s="50"/>
      <c r="K18" s="50"/>
      <c r="L18" s="22"/>
      <c r="M18" s="23"/>
      <c r="N18" s="23"/>
      <c r="O18" s="23"/>
      <c r="P18" s="24"/>
      <c r="Q18" s="21">
        <f t="shared" si="1"/>
        <v>0.5</v>
      </c>
    </row>
    <row r="19" spans="1:17" ht="18.75" customHeight="1">
      <c r="A19" s="78"/>
      <c r="B19" s="78"/>
      <c r="C19" s="41" t="s">
        <v>44</v>
      </c>
      <c r="D19" s="18"/>
      <c r="E19" s="20" t="s">
        <v>29</v>
      </c>
      <c r="F19" s="19">
        <v>1</v>
      </c>
      <c r="G19" s="50"/>
      <c r="H19" s="50"/>
      <c r="I19" s="50"/>
      <c r="J19" s="50">
        <v>2</v>
      </c>
      <c r="K19" s="50"/>
      <c r="L19" s="22"/>
      <c r="M19" s="23"/>
      <c r="N19" s="23"/>
      <c r="O19" s="23"/>
      <c r="P19" s="24"/>
      <c r="Q19" s="21">
        <f t="shared" si="1"/>
        <v>2</v>
      </c>
    </row>
    <row r="20" spans="1:17" ht="18.75" customHeight="1">
      <c r="A20" s="78"/>
      <c r="B20" s="78"/>
      <c r="C20" s="41" t="s">
        <v>48</v>
      </c>
      <c r="D20" s="18"/>
      <c r="E20" s="20" t="s">
        <v>29</v>
      </c>
      <c r="F20" s="19">
        <v>1</v>
      </c>
      <c r="G20" s="50"/>
      <c r="H20" s="50"/>
      <c r="I20" s="50"/>
      <c r="J20" s="50"/>
      <c r="K20" s="50">
        <v>2</v>
      </c>
      <c r="L20" s="22"/>
      <c r="M20" s="23"/>
      <c r="N20" s="23"/>
      <c r="O20" s="23"/>
      <c r="P20" s="24"/>
      <c r="Q20" s="21">
        <f t="shared" si="1"/>
        <v>2</v>
      </c>
    </row>
    <row r="21" spans="1:17" ht="18.75" customHeight="1">
      <c r="A21" s="78"/>
      <c r="B21" s="78"/>
      <c r="C21" s="41" t="s">
        <v>47</v>
      </c>
      <c r="D21" s="18"/>
      <c r="E21" s="20" t="s">
        <v>32</v>
      </c>
      <c r="F21" s="19">
        <v>1</v>
      </c>
      <c r="G21" s="50"/>
      <c r="H21" s="50"/>
      <c r="I21" s="50"/>
      <c r="J21" s="50">
        <v>0.5</v>
      </c>
      <c r="K21" s="50"/>
      <c r="L21" s="22"/>
      <c r="M21" s="23"/>
      <c r="N21" s="23"/>
      <c r="O21" s="23"/>
      <c r="P21" s="24"/>
      <c r="Q21" s="21">
        <f t="shared" si="1"/>
        <v>0.5</v>
      </c>
    </row>
    <row r="22" spans="1:17" ht="18.75" customHeight="1">
      <c r="A22" s="78"/>
      <c r="B22" s="78"/>
      <c r="C22" s="41" t="s">
        <v>49</v>
      </c>
      <c r="D22" s="18"/>
      <c r="E22" s="20" t="s">
        <v>32</v>
      </c>
      <c r="F22" s="19">
        <v>1</v>
      </c>
      <c r="G22" s="50"/>
      <c r="H22" s="50"/>
      <c r="I22" s="50"/>
      <c r="J22" s="50"/>
      <c r="K22" s="50">
        <v>0.5</v>
      </c>
      <c r="L22" s="22"/>
      <c r="M22" s="23"/>
      <c r="N22" s="23"/>
      <c r="O22" s="23"/>
      <c r="P22" s="24"/>
      <c r="Q22" s="21">
        <f t="shared" si="1"/>
        <v>0.5</v>
      </c>
    </row>
    <row r="23" spans="1:17" ht="18.75" customHeight="1">
      <c r="A23" s="61"/>
      <c r="B23" s="91"/>
      <c r="C23" s="69" t="s">
        <v>51</v>
      </c>
      <c r="D23" s="41" t="s">
        <v>52</v>
      </c>
      <c r="E23" s="20" t="s">
        <v>29</v>
      </c>
      <c r="F23" s="19">
        <v>1</v>
      </c>
      <c r="G23" s="50"/>
      <c r="H23" s="50"/>
      <c r="I23" s="50"/>
      <c r="J23" s="50"/>
      <c r="K23" s="50">
        <v>1</v>
      </c>
      <c r="L23" s="22"/>
      <c r="M23" s="23"/>
      <c r="N23" s="23"/>
      <c r="O23" s="23"/>
      <c r="P23" s="24"/>
      <c r="Q23" s="21">
        <f t="shared" si="1"/>
        <v>1</v>
      </c>
    </row>
    <row r="24" spans="1:17" ht="20.100000000000001" customHeight="1">
      <c r="A24" s="71"/>
      <c r="B24" s="71" t="s">
        <v>21</v>
      </c>
      <c r="C24" s="48" t="s">
        <v>26</v>
      </c>
      <c r="D24" s="68" t="s">
        <v>50</v>
      </c>
      <c r="E24" s="43" t="s">
        <v>27</v>
      </c>
      <c r="F24" s="44">
        <v>1</v>
      </c>
      <c r="G24" s="49">
        <v>0.5</v>
      </c>
      <c r="H24" s="49">
        <v>0.5</v>
      </c>
      <c r="I24" s="49"/>
      <c r="J24" s="49"/>
      <c r="K24" s="49">
        <v>0.5</v>
      </c>
      <c r="L24" s="62"/>
      <c r="M24" s="64"/>
      <c r="N24" s="64"/>
      <c r="O24" s="64"/>
      <c r="P24" s="65"/>
      <c r="Q24" s="54">
        <f t="shared" si="1"/>
        <v>1.5</v>
      </c>
    </row>
    <row r="25" spans="1:17" ht="20.100000000000001" customHeight="1">
      <c r="A25" s="72"/>
      <c r="B25" s="72"/>
      <c r="C25" s="18" t="s">
        <v>45</v>
      </c>
      <c r="D25" s="41"/>
      <c r="E25" s="20" t="s">
        <v>27</v>
      </c>
      <c r="F25" s="19">
        <v>1</v>
      </c>
      <c r="G25" s="50"/>
      <c r="H25" s="50">
        <v>1.5</v>
      </c>
      <c r="I25" s="50"/>
      <c r="J25" s="50">
        <v>0.5</v>
      </c>
      <c r="K25" s="50"/>
      <c r="L25" s="63"/>
      <c r="M25" s="66"/>
      <c r="N25" s="66"/>
      <c r="O25" s="66"/>
      <c r="P25" s="67"/>
      <c r="Q25" s="21">
        <f t="shared" si="1"/>
        <v>2</v>
      </c>
    </row>
    <row r="26" spans="1:17" ht="20.100000000000001" customHeight="1">
      <c r="A26" s="72"/>
      <c r="B26" s="72"/>
      <c r="C26" s="41" t="s">
        <v>42</v>
      </c>
      <c r="D26" s="18" t="s">
        <v>43</v>
      </c>
      <c r="E26" s="20" t="s">
        <v>27</v>
      </c>
      <c r="F26" s="19">
        <v>1</v>
      </c>
      <c r="G26" s="50"/>
      <c r="H26" s="50"/>
      <c r="I26" s="50">
        <v>0.5</v>
      </c>
      <c r="J26" s="50">
        <v>1.5</v>
      </c>
      <c r="K26" s="50"/>
      <c r="L26" s="63"/>
      <c r="M26" s="66"/>
      <c r="N26" s="66"/>
      <c r="O26" s="66"/>
      <c r="P26" s="67"/>
      <c r="Q26" s="21">
        <f t="shared" si="1"/>
        <v>2</v>
      </c>
    </row>
    <row r="27" spans="1:17" ht="19.5" customHeight="1">
      <c r="A27" s="51"/>
      <c r="B27" s="51" t="s">
        <v>22</v>
      </c>
      <c r="C27" s="42" t="s">
        <v>31</v>
      </c>
      <c r="D27" s="42" t="s">
        <v>46</v>
      </c>
      <c r="E27" s="43" t="s">
        <v>32</v>
      </c>
      <c r="F27" s="44">
        <v>1</v>
      </c>
      <c r="G27" s="49">
        <v>0.5</v>
      </c>
      <c r="H27" s="49"/>
      <c r="I27" s="49"/>
      <c r="J27" s="27">
        <v>0.5</v>
      </c>
      <c r="K27" s="27"/>
      <c r="L27" s="26"/>
      <c r="M27" s="45"/>
      <c r="N27" s="45"/>
      <c r="O27" s="45"/>
      <c r="P27" s="46"/>
      <c r="Q27" s="47">
        <f t="shared" ref="Q27" si="2">IF(SUM(G27:P27)=0,"",SUM(G27:P27))</f>
        <v>1</v>
      </c>
    </row>
    <row r="28" spans="1:17" ht="20.100000000000001" customHeight="1">
      <c r="A28" s="28" t="s">
        <v>20</v>
      </c>
      <c r="B28" s="29"/>
      <c r="C28" s="30"/>
      <c r="D28" s="30"/>
      <c r="E28" s="31"/>
      <c r="F28" s="32"/>
      <c r="G28" s="55"/>
      <c r="H28" s="55"/>
      <c r="I28" s="55"/>
      <c r="J28" s="34"/>
      <c r="K28" s="34"/>
      <c r="L28" s="33"/>
      <c r="M28" s="34"/>
      <c r="N28" s="34"/>
      <c r="O28" s="34"/>
      <c r="P28" s="35"/>
      <c r="Q28" s="36" t="str">
        <f t="shared" ref="Q28" si="3">IF(SUM(G28:P28)=0,"",SUM(G28:P28))</f>
        <v/>
      </c>
    </row>
    <row r="29" spans="1:17">
      <c r="J29" s="40"/>
    </row>
  </sheetData>
  <mergeCells count="18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24:A26"/>
    <mergeCell ref="B24:B26"/>
    <mergeCell ref="C2:D2"/>
    <mergeCell ref="G6:K6"/>
    <mergeCell ref="A14:A22"/>
    <mergeCell ref="A9:A11"/>
    <mergeCell ref="B9:B13"/>
    <mergeCell ref="B14:B23"/>
  </mergeCells>
  <phoneticPr fontId="3" type="noConversion"/>
  <dataValidations count="1">
    <dataValidation type="list" allowBlank="1" showInputMessage="1" showErrorMessage="1" sqref="L24:P26 E14:E28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2020-07-03T08:54:20Z</dcterms:modified>
</cp:coreProperties>
</file>