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E4D39E6C-5DF7-4526-A2A7-53E977489C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정혜선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2" l="1"/>
  <c r="M8" i="12"/>
  <c r="N8" i="12"/>
  <c r="O8" i="12"/>
  <c r="P8" i="12"/>
  <c r="Q21" i="12" l="1"/>
  <c r="P18" i="12"/>
  <c r="O18" i="12"/>
  <c r="N18" i="12"/>
  <c r="M18" i="12"/>
  <c r="L18" i="12"/>
  <c r="K18" i="12"/>
  <c r="J18" i="12"/>
  <c r="I18" i="12"/>
  <c r="H18" i="12"/>
  <c r="G18" i="12"/>
  <c r="Q13" i="12" l="1"/>
</calcChain>
</file>

<file path=xl/sharedStrings.xml><?xml version="1.0" encoding="utf-8"?>
<sst xmlns="http://schemas.openxmlformats.org/spreadsheetml/2006/main" count="64" uniqueCount="35">
  <si>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</si>
  <si>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</si>
  <si>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</si>
  <si>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</si>
  <si>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</si>
  <si>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</si>
  <si>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</si>
  <si>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</si>
  <si>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</si>
  <si>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</si>
  <si>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</si>
  <si>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</si>
  <si>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</si>
  <si>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</si>
  <si>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</si>
  <si>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</si>
  <si>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</si>
  <si>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</si>
  <si>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</si>
  <si>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</si>
  <si>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</si>
  <si>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</si>
  <si>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진행예정</t>
    <phoneticPr fontId="2" type="noConversion"/>
  </si>
  <si>
    <t xml:space="preserve"> </t>
    <phoneticPr fontId="2" type="noConversion"/>
  </si>
  <si>
    <t>상세 내용</t>
    <phoneticPr fontId="2" type="noConversion"/>
  </si>
  <si>
    <t xml:space="preserve">   </t>
    <phoneticPr fontId="2" type="noConversion"/>
  </si>
  <si>
    <t>lg상사</t>
    <phoneticPr fontId="2" type="noConversion"/>
  </si>
  <si>
    <t>운영</t>
    <phoneticPr fontId="2" type="noConversion"/>
  </si>
  <si>
    <t>힐스테이트</t>
    <phoneticPr fontId="2" type="noConversion"/>
  </si>
  <si>
    <t>진학사</t>
    <phoneticPr fontId="2" type="noConversion"/>
  </si>
  <si>
    <t>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</si>
  <si>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2020. 08. 10 ~ 2020. 08. 14 </t>
    </r>
    <phoneticPr fontId="2" type="noConversion"/>
  </si>
  <si>
    <t>- 컨텐츠 일취월장툰, 하트시그널, 상사스타그램, 문명특급 작업(08.11~08.14)</t>
    <phoneticPr fontId="2" type="noConversion"/>
  </si>
  <si>
    <t>- 레이크송도 3차 잔여세대 청약신청 안내 팝업 작업(08.10)
'- 고덕스카이시티 CG변경요청 반영(08.10)
- 예약하기 추가페이지 PC/ MOBILE 작업 및 상단메뉴 작업(08.11, 08.14)
'- 레이크송도3차 무순위 사후접수 팝업(08.14)
'- 만촌 엘퍼스트 티저 선작업(08.14)</t>
    <phoneticPr fontId="2" type="noConversion"/>
  </si>
  <si>
    <t>- 부경대 팝업 작업(08.13)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</si>
</sst>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28" applyNumberFormat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29" xfId="0" applyBorder="1">
      <alignment vertical="center"/>
    </xf>
    <xf numFmtId="0" fontId="18" fillId="5" borderId="28" xfId="3" applyFont="1" applyFill="1" applyAlignment="1">
      <alignment horizontal="center" vertical="center"/>
    </xf>
    <xf numFmtId="0" fontId="18" fillId="5" borderId="28" xfId="3" quotePrefix="1" applyFont="1" applyFill="1" applyAlignment="1">
      <alignment horizontal="left" vertical="center" wrapText="1"/>
    </xf>
    <xf numFmtId="177" fontId="18" fillId="5" borderId="28" xfId="3" applyNumberFormat="1" applyFont="1" applyFill="1" applyAlignment="1">
      <alignment horizontal="center" vertical="center"/>
    </xf>
    <xf numFmtId="0" fontId="18" fillId="5" borderId="28" xfId="3" applyFont="1" applyFill="1">
      <alignment vertical="center"/>
    </xf>
    <xf numFmtId="0" fontId="19" fillId="5" borderId="28" xfId="3" applyFont="1" applyFill="1" applyAlignment="1">
      <alignment horizontal="center" vertical="center"/>
    </xf>
    <xf numFmtId="176" fontId="19" fillId="5" borderId="28" xfId="3" applyNumberFormat="1" applyFont="1" applyFill="1" applyAlignment="1">
      <alignment horizontal="center" vertical="center"/>
    </xf>
    <xf numFmtId="9" fontId="19" fillId="5" borderId="28" xfId="3" applyNumberFormat="1" applyFont="1" applyFill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177" fontId="13" fillId="5" borderId="20" xfId="0" applyNumberFormat="1" applyFont="1" applyFill="1" applyBorder="1" applyAlignment="1">
      <alignment vertical="center"/>
    </xf>
    <xf numFmtId="177" fontId="13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77" fontId="10" fillId="5" borderId="25" xfId="0" applyNumberFormat="1" applyFont="1" applyFill="1" applyBorder="1" applyAlignment="1">
      <alignment horizontal="center" vertical="center"/>
    </xf>
    <xf numFmtId="177" fontId="10" fillId="5" borderId="26" xfId="0" applyNumberFormat="1" applyFont="1" applyFill="1" applyBorder="1" applyAlignment="1">
      <alignment horizontal="center" vertical="center"/>
    </xf>
    <xf numFmtId="177" fontId="10" fillId="5" borderId="24" xfId="0" applyNumberFormat="1" applyFont="1" applyFill="1" applyBorder="1" applyAlignment="1">
      <alignment horizontal="center" vertical="center"/>
    </xf>
    <xf numFmtId="177" fontId="10" fillId="5" borderId="16" xfId="0" applyNumberFormat="1" applyFont="1" applyFill="1" applyBorder="1" applyAlignment="1">
      <alignment horizontal="center" vertical="center"/>
    </xf>
    <xf numFmtId="177" fontId="10" fillId="5" borderId="17" xfId="0" applyNumberFormat="1" applyFont="1" applyFill="1" applyBorder="1" applyAlignment="1">
      <alignment horizontal="center" vertical="center"/>
    </xf>
    <xf numFmtId="177" fontId="10" fillId="5" borderId="18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1" fillId="0" borderId="31" xfId="0" applyFont="1" applyBorder="1" applyAlignment="1">
      <alignment horizontal="center" vertical="center"/>
    </xf>
    <xf numFmtId="177" fontId="20" fillId="5" borderId="32" xfId="3" applyNumberFormat="1" applyFont="1" applyFill="1" applyBorder="1" applyAlignment="1">
      <alignment horizontal="center" vertical="center"/>
    </xf>
    <xf numFmtId="177" fontId="18" fillId="5" borderId="33" xfId="3" applyNumberFormat="1" applyFont="1" applyFill="1" applyBorder="1" applyAlignment="1">
      <alignment horizontal="center" vertical="center"/>
    </xf>
    <xf numFmtId="177" fontId="17" fillId="5" borderId="33" xfId="3" applyNumberFormat="1" applyFont="1" applyFill="1" applyBorder="1" applyAlignment="1">
      <alignment horizontal="center" vertical="center" wrapText="1"/>
    </xf>
    <xf numFmtId="177" fontId="16" fillId="5" borderId="33" xfId="3" applyNumberForma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left" vertical="center" wrapText="1"/>
    </xf>
    <xf numFmtId="177" fontId="16" fillId="5" borderId="28" xfId="3" applyNumberFormat="1" applyFill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"/>
  <sheetViews>
    <sheetView showGridLines="0" tabSelected="1" zoomScale="85" zoomScaleNormal="85" workbookViewId="0">
      <selection activeCell="L11" sqref="K11:L11"/>
    </sheetView>
  </sheetViews>
  <sheetFormatPr defaultRowHeight="16.5" x14ac:dyDescent="0.3"/>
  <cols>
    <col min="1" max="1" width="26.875" style="1" customWidth="1"/>
    <col min="2" max="2" width="8" style="1" customWidth="1"/>
    <col min="3" max="3" width="60.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11" t="s">
        <v>18</v>
      </c>
      <c r="D2" s="111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31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4" t="s">
        <v>12</v>
      </c>
      <c r="B5" s="95"/>
      <c r="C5" s="95"/>
      <c r="D5" s="95"/>
      <c r="E5" s="95"/>
      <c r="F5" s="95"/>
      <c r="G5" s="100" t="s">
        <v>15</v>
      </c>
      <c r="H5" s="101"/>
      <c r="I5" s="101"/>
      <c r="J5" s="101"/>
      <c r="K5" s="101"/>
      <c r="L5" s="101"/>
      <c r="M5" s="101"/>
      <c r="N5" s="101"/>
      <c r="O5" s="101"/>
      <c r="P5" s="101"/>
      <c r="Q5" s="102"/>
    </row>
    <row r="6" spans="1:25" s="2" customFormat="1" ht="20.100000000000001" customHeight="1" x14ac:dyDescent="0.3">
      <c r="A6" s="97"/>
      <c r="B6" s="98"/>
      <c r="C6" s="98"/>
      <c r="D6" s="98"/>
      <c r="E6" s="98"/>
      <c r="F6" s="98"/>
      <c r="G6" s="100" t="s">
        <v>16</v>
      </c>
      <c r="H6" s="101"/>
      <c r="I6" s="101"/>
      <c r="J6" s="101"/>
      <c r="K6" s="102"/>
      <c r="L6" s="100" t="s">
        <v>17</v>
      </c>
      <c r="M6" s="101"/>
      <c r="N6" s="101"/>
      <c r="O6" s="101"/>
      <c r="P6" s="102"/>
      <c r="Q6" s="103" t="s">
        <v>20</v>
      </c>
    </row>
    <row r="7" spans="1:25" ht="20.100000000000001" customHeight="1" x14ac:dyDescent="0.3">
      <c r="A7" s="106" t="s">
        <v>5</v>
      </c>
      <c r="B7" s="106" t="s">
        <v>7</v>
      </c>
      <c r="C7" s="106" t="s">
        <v>24</v>
      </c>
      <c r="D7" s="108" t="s">
        <v>11</v>
      </c>
      <c r="E7" s="110" t="s">
        <v>13</v>
      </c>
      <c r="F7" s="110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4"/>
    </row>
    <row r="8" spans="1:25" ht="20.100000000000001" customHeight="1" x14ac:dyDescent="0.3">
      <c r="A8" s="107"/>
      <c r="B8" s="107"/>
      <c r="C8" s="107"/>
      <c r="D8" s="109"/>
      <c r="E8" s="109"/>
      <c r="F8" s="109"/>
      <c r="G8" s="17">
        <v>5</v>
      </c>
      <c r="H8" s="18">
        <v>5</v>
      </c>
      <c r="I8" s="18">
        <v>5</v>
      </c>
      <c r="J8" s="18">
        <v>5</v>
      </c>
      <c r="K8" s="18">
        <v>5</v>
      </c>
      <c r="L8" s="17">
        <f>SUM(L12:L13)</f>
        <v>0</v>
      </c>
      <c r="M8" s="18">
        <f>SUM(M12:M13)</f>
        <v>0</v>
      </c>
      <c r="N8" s="18">
        <f>SUM(N12:N13)</f>
        <v>0</v>
      </c>
      <c r="O8" s="18">
        <f>SUM(O12:O13)</f>
        <v>0</v>
      </c>
      <c r="P8" s="19">
        <f>SUM(P12:P13)</f>
        <v>0</v>
      </c>
      <c r="Q8" s="105"/>
      <c r="R8" s="3"/>
      <c r="S8" s="4"/>
      <c r="T8" s="4"/>
      <c r="U8" s="4"/>
      <c r="V8" s="4"/>
      <c r="W8" s="4"/>
      <c r="X8" s="4"/>
      <c r="Y8" s="4"/>
    </row>
    <row r="9" spans="1:25" ht="80.25" customHeight="1" x14ac:dyDescent="0.3">
      <c r="A9" s="57" t="s">
        <v>26</v>
      </c>
      <c r="B9" s="53" t="s">
        <v>27</v>
      </c>
      <c r="C9" s="54" t="s">
        <v>32</v>
      </c>
      <c r="D9" s="53"/>
      <c r="E9" s="58" t="s">
        <v>30</v>
      </c>
      <c r="F9" s="59">
        <v>1</v>
      </c>
      <c r="G9" s="55"/>
      <c r="H9" s="1">
        <v>2</v>
      </c>
      <c r="I9" s="90">
        <v>5</v>
      </c>
      <c r="J9" s="89">
        <v>4</v>
      </c>
      <c r="K9" s="84">
        <v>3</v>
      </c>
      <c r="L9" s="55"/>
      <c r="M9" s="55"/>
      <c r="N9" s="55"/>
      <c r="O9" s="55"/>
      <c r="P9" s="56"/>
      <c r="Q9" s="55">
        <v>13</v>
      </c>
      <c r="R9" s="4"/>
      <c r="S9" s="4"/>
      <c r="T9" s="4"/>
      <c r="U9" s="4"/>
      <c r="V9" s="4"/>
      <c r="W9" s="4"/>
      <c r="X9" s="4"/>
      <c r="Y9" s="4"/>
    </row>
    <row r="10" spans="1:25" s="41" customFormat="1" ht="31.5" customHeight="1" x14ac:dyDescent="0.3">
      <c r="A10" s="57" t="s">
        <v>29</v>
      </c>
      <c r="B10" s="53" t="s">
        <v>27</v>
      </c>
      <c r="C10" s="54" t="s">
        <v>34</v>
      </c>
      <c r="D10" s="53"/>
      <c r="E10" s="58" t="s">
        <v>8</v>
      </c>
      <c r="F10" s="59">
        <v>1</v>
      </c>
      <c r="G10" s="55"/>
      <c r="H10" s="93"/>
      <c r="I10" s="90"/>
      <c r="J10" s="89">
        <v>1</v>
      </c>
      <c r="K10" s="84"/>
      <c r="L10" s="55"/>
      <c r="M10" s="55"/>
      <c r="N10" s="55"/>
      <c r="O10" s="55"/>
      <c r="P10" s="56"/>
      <c r="Q10" s="55">
        <v>1</v>
      </c>
      <c r="R10" s="40" t="s">
        <v>23</v>
      </c>
      <c r="S10" s="40"/>
      <c r="T10" s="40"/>
      <c r="U10" s="40"/>
      <c r="V10" s="40"/>
      <c r="W10" s="40"/>
      <c r="X10" s="40"/>
      <c r="Y10" s="40"/>
    </row>
    <row r="11" spans="1:25" ht="126" customHeight="1" x14ac:dyDescent="0.3">
      <c r="A11" s="57" t="s">
        <v>28</v>
      </c>
      <c r="B11" s="53" t="s">
        <v>27</v>
      </c>
      <c r="C11" s="54" t="s">
        <v>33</v>
      </c>
      <c r="D11" s="53"/>
      <c r="E11" s="58" t="s">
        <v>8</v>
      </c>
      <c r="F11" s="59">
        <v>1</v>
      </c>
      <c r="G11" s="55">
        <v>5</v>
      </c>
      <c r="H11" s="1">
        <v>3</v>
      </c>
      <c r="I11" s="82"/>
      <c r="J11" s="89"/>
      <c r="K11" s="84">
        <v>2</v>
      </c>
      <c r="L11" s="55"/>
      <c r="M11" s="55"/>
      <c r="N11" s="55"/>
      <c r="O11" s="55"/>
      <c r="P11" s="56"/>
      <c r="Q11" s="55">
        <v>10</v>
      </c>
    </row>
    <row r="12" spans="1:25" ht="28.5" customHeight="1" x14ac:dyDescent="0.3">
      <c r="A12" s="27" t="s">
        <v>19</v>
      </c>
      <c r="B12" s="62"/>
      <c r="C12" s="63"/>
      <c r="D12" s="64"/>
      <c r="E12" s="58"/>
      <c r="F12" s="30"/>
      <c r="G12" s="69"/>
      <c r="H12" s="92"/>
      <c r="I12" s="83"/>
      <c r="J12" s="87"/>
      <c r="K12" s="85"/>
      <c r="L12" s="65"/>
      <c r="M12" s="65"/>
      <c r="N12" s="66"/>
      <c r="O12" s="66"/>
      <c r="P12" s="67"/>
      <c r="Q12" s="68"/>
    </row>
    <row r="13" spans="1:25" ht="27.75" customHeight="1" x14ac:dyDescent="0.3">
      <c r="A13" s="45" t="s">
        <v>21</v>
      </c>
      <c r="B13" s="61"/>
      <c r="C13" s="46"/>
      <c r="D13" s="47"/>
      <c r="E13" s="48"/>
      <c r="F13" s="49"/>
      <c r="G13" s="70"/>
      <c r="H13" s="92"/>
      <c r="I13" s="83"/>
      <c r="J13" s="88"/>
      <c r="K13" s="86"/>
      <c r="L13" s="60"/>
      <c r="M13" s="60"/>
      <c r="N13" s="60"/>
      <c r="O13" s="60"/>
      <c r="P13" s="52"/>
      <c r="Q13" s="50" t="str">
        <f>IF(SUM(G13:P13)=0,"",SUM(G13:P13))</f>
        <v/>
      </c>
    </row>
    <row r="14" spans="1:25" ht="24" customHeight="1" x14ac:dyDescent="0.3">
      <c r="J14" s="81"/>
    </row>
    <row r="15" spans="1:25" ht="23.25" customHeight="1" x14ac:dyDescent="0.3">
      <c r="A15" s="94" t="s">
        <v>25</v>
      </c>
      <c r="B15" s="95"/>
      <c r="C15" s="95"/>
      <c r="D15" s="95"/>
      <c r="E15" s="95"/>
      <c r="F15" s="96"/>
      <c r="G15" s="100" t="s">
        <v>15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2"/>
    </row>
    <row r="16" spans="1:25" ht="23.25" customHeight="1" x14ac:dyDescent="0.3">
      <c r="A16" s="97"/>
      <c r="B16" s="98"/>
      <c r="C16" s="98"/>
      <c r="D16" s="98"/>
      <c r="E16" s="98"/>
      <c r="F16" s="99"/>
      <c r="G16" s="100" t="s">
        <v>16</v>
      </c>
      <c r="H16" s="101"/>
      <c r="I16" s="101"/>
      <c r="J16" s="101"/>
      <c r="K16" s="102"/>
      <c r="L16" s="100" t="s">
        <v>17</v>
      </c>
      <c r="M16" s="101"/>
      <c r="N16" s="101"/>
      <c r="O16" s="101"/>
      <c r="P16" s="102"/>
      <c r="Q16" s="103" t="s">
        <v>20</v>
      </c>
    </row>
    <row r="17" spans="1:17" ht="24" customHeight="1" x14ac:dyDescent="0.3">
      <c r="A17" s="106" t="s">
        <v>5</v>
      </c>
      <c r="B17" s="106" t="s">
        <v>7</v>
      </c>
      <c r="C17" s="106" t="s">
        <v>6</v>
      </c>
      <c r="D17" s="108" t="s">
        <v>11</v>
      </c>
      <c r="E17" s="110" t="s">
        <v>13</v>
      </c>
      <c r="F17" s="110" t="s">
        <v>22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104"/>
    </row>
    <row r="18" spans="1:17" ht="19.5" customHeight="1" x14ac:dyDescent="0.3">
      <c r="A18" s="107"/>
      <c r="B18" s="107"/>
      <c r="C18" s="107"/>
      <c r="D18" s="109"/>
      <c r="E18" s="109"/>
      <c r="F18" s="109"/>
      <c r="G18" s="17" t="e">
        <f>SUM(#REF!)</f>
        <v>#REF!</v>
      </c>
      <c r="H18" s="18" t="e">
        <f>SUM(#REF!)</f>
        <v>#REF!</v>
      </c>
      <c r="I18" s="18" t="e">
        <f>SUM(#REF!)</f>
        <v>#REF!</v>
      </c>
      <c r="J18" s="18" t="e">
        <f>SUM(#REF!)</f>
        <v>#REF!</v>
      </c>
      <c r="K18" s="19" t="e">
        <f>SUM(#REF!)</f>
        <v>#REF!</v>
      </c>
      <c r="L18" s="17">
        <f>SUM(L20:L21)</f>
        <v>0</v>
      </c>
      <c r="M18" s="18">
        <f>SUM(M20:M21)</f>
        <v>0</v>
      </c>
      <c r="N18" s="18">
        <f>SUM(N20:N21)</f>
        <v>0</v>
      </c>
      <c r="O18" s="18">
        <f>SUM(O20:O21)</f>
        <v>0</v>
      </c>
      <c r="P18" s="19">
        <f>SUM(P20:P21)</f>
        <v>0</v>
      </c>
      <c r="Q18" s="105"/>
    </row>
    <row r="19" spans="1:17" ht="60.75" customHeight="1" x14ac:dyDescent="0.3">
      <c r="A19" s="71"/>
      <c r="B19" s="72"/>
      <c r="C19" s="91"/>
      <c r="D19" s="73"/>
      <c r="E19" s="73"/>
      <c r="F19" s="73"/>
      <c r="G19" s="74"/>
      <c r="H19" s="75"/>
      <c r="I19" s="75"/>
      <c r="J19" s="75"/>
      <c r="K19" s="76"/>
      <c r="L19" s="77"/>
      <c r="M19" s="78"/>
      <c r="N19" s="78"/>
      <c r="O19" s="78"/>
      <c r="P19" s="79"/>
      <c r="Q19" s="80"/>
    </row>
    <row r="20" spans="1:17" ht="20.100000000000001" customHeight="1" x14ac:dyDescent="0.3">
      <c r="A20" s="25" t="s">
        <v>19</v>
      </c>
      <c r="B20" s="26"/>
      <c r="C20" s="51"/>
      <c r="D20" s="20"/>
      <c r="E20" s="21"/>
      <c r="F20" s="22"/>
      <c r="G20" s="23"/>
      <c r="H20" s="24"/>
      <c r="I20" s="32"/>
      <c r="J20" s="36"/>
      <c r="K20" s="35"/>
      <c r="L20" s="37"/>
      <c r="M20" s="38"/>
      <c r="N20" s="44"/>
      <c r="O20" s="36"/>
      <c r="P20" s="35"/>
      <c r="Q20" s="39"/>
    </row>
    <row r="21" spans="1:17" ht="20.100000000000001" customHeight="1" x14ac:dyDescent="0.3">
      <c r="A21" s="27" t="s">
        <v>21</v>
      </c>
      <c r="B21" s="43"/>
      <c r="C21" s="42"/>
      <c r="D21" s="28"/>
      <c r="E21" s="29"/>
      <c r="F21" s="30"/>
      <c r="G21" s="31"/>
      <c r="H21" s="32"/>
      <c r="I21" s="32"/>
      <c r="J21" s="32"/>
      <c r="K21" s="33"/>
      <c r="L21" s="31"/>
      <c r="M21" s="32"/>
      <c r="N21" s="32"/>
      <c r="O21" s="32"/>
      <c r="P21" s="32"/>
      <c r="Q21" s="34" t="str">
        <f>IF(SUM(G21:P21)=0,"",SUM(G21:P21))</f>
        <v/>
      </c>
    </row>
    <row r="22" spans="1:17" ht="20.100000000000001" customHeight="1" x14ac:dyDescent="0.3"/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20:E21 E9:E13" xr:uid="{00000000-0002-0000-0000-000000000000}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2020-01-10T01:59:12Z</cp:lastPrinted>
  <dcterms:created xsi:type="dcterms:W3CDTF">2018-06-30T07:43:36Z</dcterms:created>
  <dcterms:modified xsi:type="dcterms:W3CDTF">2020-08-18T05:51:53Z</dcterms:modified>
</cp:coreProperties>
</file>