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800C2F16-7A10-4B36-8952-8F9CE833B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3" i="11"/>
  <c r="Q14" i="11"/>
  <c r="Q15" i="11"/>
  <c r="Q16" i="11" l="1"/>
  <c r="Q9" i="11" l="1"/>
  <c r="Q10" i="11"/>
  <c r="Q11" i="11"/>
  <c r="Q17" i="11"/>
  <c r="Q18" i="11"/>
  <c r="Q19" i="11" l="1"/>
  <c r="Q20" i="11"/>
  <c r="Q21" i="11"/>
  <c r="Q22" i="11"/>
  <c r="Q23" i="11"/>
  <c r="G8" i="11" l="1"/>
  <c r="H8" i="11"/>
  <c r="I8" i="11"/>
  <c r="J8" i="11"/>
  <c r="K8" i="11"/>
  <c r="L8" i="11"/>
  <c r="M8" i="11"/>
  <c r="N8" i="11"/>
  <c r="O8" i="11"/>
  <c r="P8" i="11"/>
  <c r="Q26" i="11"/>
  <c r="Q27" i="11"/>
  <c r="Q28" i="11"/>
  <c r="Q29" i="11"/>
  <c r="Q30" i="11"/>
</calcChain>
</file>

<file path=xl/sharedStrings.xml><?xml version="1.0" encoding="utf-8"?>
<sst xmlns="http://schemas.openxmlformats.org/spreadsheetml/2006/main" count="61" uniqueCount="45">
  <si>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</si>
  <si>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</si>
  <si>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</si>
  <si>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</si>
  <si>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</si>
  <si>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</si>
  <si>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</si>
  <si>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</si>
  <si>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</si>
  <si>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</si>
  <si>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</si>
  <si>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</si>
  <si>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</si>
  <si>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</si>
  <si>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</si>
  <si>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</si>
  <si>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</si>
  <si>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</si>
  <si>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</si>
  <si>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</si>
  <si>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</si>
  <si>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</si>
  <si>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</si>
  <si>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</si>
  <si>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</si>
  <si>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</si>
  <si>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</si>
  <si>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</si>
  <si>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</si>
  <si>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구축</t>
    <phoneticPr fontId="3" type="noConversion"/>
  </si>
  <si>
    <t>비앤빛 다국어</t>
    <phoneticPr fontId="3" type="noConversion"/>
  </si>
  <si>
    <t>기타</t>
    <phoneticPr fontId="3" type="noConversion"/>
  </si>
  <si>
    <r>
      <t xml:space="preserve">서비스전략사업팀 </t>
    </r>
    <r>
      <rPr>
        <b/>
        <sz val="12"/>
        <color theme="1"/>
        <rFont val="Arial Unicode MS"/>
        <family val="3"/>
        <charset val="129"/>
      </rPr>
      <t>제갈정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08.</t>
    </r>
    <r>
      <rPr>
        <sz val="12"/>
        <color theme="1"/>
        <rFont val="맑은 고딕"/>
        <family val="3"/>
        <charset val="129"/>
      </rPr>
      <t>24</t>
    </r>
    <r>
      <rPr>
        <sz val="12"/>
        <color theme="1"/>
        <rFont val="나눔고딕"/>
        <family val="3"/>
        <charset val="129"/>
      </rPr>
      <t xml:space="preserve"> ~ 2020.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>.</t>
    </r>
    <r>
      <rPr>
        <sz val="12"/>
        <color theme="1"/>
        <rFont val="맑은 고딕"/>
        <family val="3"/>
        <charset val="129"/>
      </rPr>
      <t>04</t>
    </r>
    <phoneticPr fontId="3" type="noConversion"/>
  </si>
  <si>
    <t>사내 인트라넷 임시 공지사항 생성</t>
    <phoneticPr fontId="3" type="noConversion"/>
  </si>
  <si>
    <t>사내 인트라넷</t>
    <phoneticPr fontId="3" type="noConversion"/>
  </si>
  <si>
    <t>관리자 페이지 작업 (코드관리)</t>
    <phoneticPr fontId="3" type="noConversion"/>
  </si>
  <si>
    <t>중문 연예인 리스트 파일 외 수정</t>
    <phoneticPr fontId="3" type="noConversion"/>
  </si>
  <si>
    <t>중문 페이지 git 반영 후 수정 작업</t>
    <phoneticPr fontId="3" type="noConversion"/>
  </si>
  <si>
    <t>관리자 페이지 뉴스 부분 중문 수정</t>
    <phoneticPr fontId="3" type="noConversion"/>
  </si>
  <si>
    <t>설치</t>
    <phoneticPr fontId="3" type="noConversion"/>
  </si>
  <si>
    <t>PC 테스트용 프로그램 설치(아파치 및)</t>
    <phoneticPr fontId="3" type="noConversion"/>
  </si>
  <si>
    <t>MYSQL8.0과 TOAD연동 테스트</t>
    <phoneticPr fontId="3" type="noConversion"/>
  </si>
  <si>
    <r>
      <t>비앤</t>
    </r>
    <r>
      <rPr>
        <b/>
        <sz val="10"/>
        <color theme="1"/>
        <rFont val="Arial Unicode MS"/>
        <family val="3"/>
        <charset val="129"/>
      </rPr>
      <t>빛</t>
    </r>
    <phoneticPr fontId="3" type="noConversion"/>
  </si>
  <si>
    <t>중문페이지 오픈 마무리 서버 연동 작업</t>
    <phoneticPr fontId="3" type="noConversion"/>
  </si>
  <si>
    <t>비앤빛 관련 산출물 프로그램 목록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</si>
</sst>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8" topLeftCell="A9" activePane="bottomLeft" state="frozen"/>
      <selection pane="bottomLeft" activeCell="C12" sqref="C12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1" t="s">
        <v>28</v>
      </c>
      <c r="D2" s="101"/>
      <c r="E2" s="3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>
      <c r="A8" s="114"/>
      <c r="B8" s="114"/>
      <c r="C8" s="114"/>
      <c r="D8" s="116"/>
      <c r="E8" s="118"/>
      <c r="F8" s="118"/>
      <c r="G8" s="46">
        <f t="shared" ref="G8:P8" si="0">SUM(G9:G30)</f>
        <v>5</v>
      </c>
      <c r="H8" s="46">
        <f t="shared" si="0"/>
        <v>5</v>
      </c>
      <c r="I8" s="46">
        <f t="shared" si="0"/>
        <v>5</v>
      </c>
      <c r="J8" s="46">
        <f t="shared" si="0"/>
        <v>5</v>
      </c>
      <c r="K8" s="46">
        <f t="shared" si="0"/>
        <v>5</v>
      </c>
      <c r="L8" s="46">
        <f t="shared" si="0"/>
        <v>0</v>
      </c>
      <c r="M8" s="46">
        <f t="shared" si="0"/>
        <v>0</v>
      </c>
      <c r="N8" s="46">
        <f t="shared" si="0"/>
        <v>0</v>
      </c>
      <c r="O8" s="46">
        <f t="shared" si="0"/>
        <v>0</v>
      </c>
      <c r="P8" s="46">
        <f t="shared" si="0"/>
        <v>0</v>
      </c>
      <c r="Q8" s="106"/>
    </row>
    <row r="9" spans="1:17">
      <c r="A9" s="72" t="s">
        <v>30</v>
      </c>
      <c r="B9" s="73" t="s">
        <v>29</v>
      </c>
      <c r="C9" s="84" t="s">
        <v>35</v>
      </c>
      <c r="D9" s="74"/>
      <c r="E9" s="74" t="s">
        <v>9</v>
      </c>
      <c r="F9" s="26">
        <v>1</v>
      </c>
      <c r="G9" s="79">
        <v>1</v>
      </c>
      <c r="H9" s="80"/>
      <c r="I9" s="80"/>
      <c r="J9" s="80"/>
      <c r="K9" s="81"/>
      <c r="L9" s="67"/>
      <c r="M9" s="68"/>
      <c r="N9" s="68"/>
      <c r="O9" s="68"/>
      <c r="P9" s="75"/>
      <c r="Q9" s="86">
        <f t="shared" ref="Q9:Q18" si="1">IF(SUM(G9:P9)=0,"",SUM(G9:P9))</f>
        <v>1</v>
      </c>
    </row>
    <row r="10" spans="1:17">
      <c r="A10" s="33"/>
      <c r="B10" s="27"/>
      <c r="C10" s="85" t="s">
        <v>36</v>
      </c>
      <c r="D10" s="66"/>
      <c r="E10" s="66" t="s">
        <v>9</v>
      </c>
      <c r="F10" s="12">
        <v>1</v>
      </c>
      <c r="G10" s="76">
        <v>1</v>
      </c>
      <c r="H10" s="77"/>
      <c r="I10" s="77">
        <v>2</v>
      </c>
      <c r="J10" s="77"/>
      <c r="K10" s="78"/>
      <c r="L10" s="69"/>
      <c r="M10" s="70"/>
      <c r="N10" s="70"/>
      <c r="O10" s="70"/>
      <c r="P10" s="71"/>
      <c r="Q10" s="13">
        <f t="shared" si="1"/>
        <v>3</v>
      </c>
    </row>
    <row r="11" spans="1:17">
      <c r="A11" s="33"/>
      <c r="B11" s="27"/>
      <c r="C11" s="85" t="s">
        <v>37</v>
      </c>
      <c r="D11" s="66"/>
      <c r="E11" s="66" t="s">
        <v>9</v>
      </c>
      <c r="F11" s="12">
        <v>1</v>
      </c>
      <c r="G11" s="76">
        <v>1.5</v>
      </c>
      <c r="H11" s="77">
        <v>2</v>
      </c>
      <c r="I11" s="77">
        <v>1</v>
      </c>
      <c r="J11" s="77">
        <v>1</v>
      </c>
      <c r="K11" s="78">
        <v>1</v>
      </c>
      <c r="L11" s="69"/>
      <c r="M11" s="70"/>
      <c r="N11" s="70"/>
      <c r="O11" s="70"/>
      <c r="P11" s="71"/>
      <c r="Q11" s="13">
        <f t="shared" si="1"/>
        <v>6.5</v>
      </c>
    </row>
    <row r="12" spans="1:17">
      <c r="A12" s="33"/>
      <c r="B12" s="27"/>
      <c r="C12" s="85" t="s">
        <v>38</v>
      </c>
      <c r="D12" s="66"/>
      <c r="E12" s="66"/>
      <c r="F12" s="12"/>
      <c r="G12" s="76"/>
      <c r="H12" s="77">
        <v>1.5</v>
      </c>
      <c r="I12" s="77"/>
      <c r="J12" s="77"/>
      <c r="K12" s="78"/>
      <c r="L12" s="69"/>
      <c r="M12" s="70"/>
      <c r="N12" s="70"/>
      <c r="O12" s="70"/>
      <c r="P12" s="71"/>
      <c r="Q12" s="13">
        <f t="shared" si="1"/>
        <v>1.5</v>
      </c>
    </row>
    <row r="13" spans="1:17">
      <c r="A13" s="33"/>
      <c r="B13" s="27"/>
      <c r="C13" s="85" t="s">
        <v>43</v>
      </c>
      <c r="D13" s="66"/>
      <c r="E13" s="66"/>
      <c r="F13" s="12"/>
      <c r="G13" s="76"/>
      <c r="H13" s="77"/>
      <c r="I13" s="77"/>
      <c r="J13" s="77">
        <v>4</v>
      </c>
      <c r="K13" s="78">
        <v>3</v>
      </c>
      <c r="L13" s="69"/>
      <c r="M13" s="70"/>
      <c r="N13" s="70"/>
      <c r="O13" s="70"/>
      <c r="P13" s="71"/>
      <c r="Q13" s="13">
        <f t="shared" si="1"/>
        <v>7</v>
      </c>
    </row>
    <row r="14" spans="1:17">
      <c r="A14" s="33"/>
      <c r="B14" s="27"/>
      <c r="C14" s="85"/>
      <c r="D14" s="66"/>
      <c r="E14" s="66"/>
      <c r="F14" s="12"/>
      <c r="G14" s="76"/>
      <c r="H14" s="77"/>
      <c r="I14" s="77"/>
      <c r="J14" s="77"/>
      <c r="K14" s="78"/>
      <c r="L14" s="69"/>
      <c r="M14" s="70"/>
      <c r="N14" s="70"/>
      <c r="O14" s="70"/>
      <c r="P14" s="71"/>
      <c r="Q14" s="13" t="str">
        <f t="shared" si="1"/>
        <v/>
      </c>
    </row>
    <row r="15" spans="1:17">
      <c r="A15" s="34" t="s">
        <v>42</v>
      </c>
      <c r="B15" s="119" t="s">
        <v>29</v>
      </c>
      <c r="C15" s="120" t="s">
        <v>44</v>
      </c>
      <c r="D15" s="36"/>
      <c r="E15" s="38" t="s">
        <v>9</v>
      </c>
      <c r="F15" s="37">
        <v>1</v>
      </c>
      <c r="G15" s="17"/>
      <c r="H15" s="18"/>
      <c r="I15" s="18"/>
      <c r="J15" s="18"/>
      <c r="K15" s="19">
        <v>1</v>
      </c>
      <c r="L15" s="82"/>
      <c r="M15" s="18"/>
      <c r="N15" s="18"/>
      <c r="O15" s="83"/>
      <c r="P15" s="19"/>
      <c r="Q15" s="39">
        <f t="shared" ref="Q15" si="2">IF(SUM(G15:P15)=0,"",SUM(G15:P15))</f>
        <v>1</v>
      </c>
    </row>
    <row r="16" spans="1:17">
      <c r="A16" s="87"/>
      <c r="B16" s="88"/>
      <c r="C16" s="89"/>
      <c r="D16" s="90"/>
      <c r="E16" s="90"/>
      <c r="F16" s="91"/>
      <c r="G16" s="92"/>
      <c r="H16" s="93"/>
      <c r="I16" s="93"/>
      <c r="J16" s="93"/>
      <c r="K16" s="94"/>
      <c r="L16" s="95"/>
      <c r="M16" s="96"/>
      <c r="N16" s="96"/>
      <c r="O16" s="96"/>
      <c r="P16" s="97"/>
      <c r="Q16" s="98" t="str">
        <f t="shared" si="1"/>
        <v/>
      </c>
    </row>
    <row r="17" spans="1:17">
      <c r="A17" s="34" t="s">
        <v>34</v>
      </c>
      <c r="B17" s="35" t="s">
        <v>29</v>
      </c>
      <c r="C17" s="36" t="s">
        <v>33</v>
      </c>
      <c r="D17" s="36"/>
      <c r="E17" s="38" t="s">
        <v>9</v>
      </c>
      <c r="F17" s="37">
        <v>1</v>
      </c>
      <c r="G17" s="17">
        <v>1.5</v>
      </c>
      <c r="H17" s="18"/>
      <c r="I17" s="18"/>
      <c r="J17" s="18"/>
      <c r="K17" s="19"/>
      <c r="L17" s="82"/>
      <c r="M17" s="18"/>
      <c r="N17" s="18"/>
      <c r="O17" s="83"/>
      <c r="P17" s="19"/>
      <c r="Q17" s="39">
        <f t="shared" si="1"/>
        <v>1.5</v>
      </c>
    </row>
    <row r="18" spans="1:17">
      <c r="A18" s="40"/>
      <c r="B18" s="41"/>
      <c r="C18" s="42"/>
      <c r="D18" s="42"/>
      <c r="E18" s="44"/>
      <c r="F18" s="43"/>
      <c r="G18" s="23"/>
      <c r="H18" s="24"/>
      <c r="I18" s="24"/>
      <c r="J18" s="24"/>
      <c r="K18" s="25"/>
      <c r="L18" s="23"/>
      <c r="M18" s="24"/>
      <c r="N18" s="24"/>
      <c r="O18" s="24"/>
      <c r="P18" s="25"/>
      <c r="Q18" s="45" t="str">
        <f t="shared" si="1"/>
        <v/>
      </c>
    </row>
    <row r="19" spans="1:17" s="54" customFormat="1" ht="20.100000000000001" hidden="1" customHeight="1">
      <c r="A19" s="55" t="s">
        <v>11</v>
      </c>
      <c r="B19" s="56" t="s">
        <v>12</v>
      </c>
      <c r="C19" s="57" t="s">
        <v>23</v>
      </c>
      <c r="D19" s="57"/>
      <c r="E19" s="58" t="s">
        <v>8</v>
      </c>
      <c r="F19" s="58">
        <v>0.4</v>
      </c>
      <c r="G19" s="51"/>
      <c r="H19" s="52"/>
      <c r="I19" s="52"/>
      <c r="J19" s="52"/>
      <c r="K19" s="53"/>
      <c r="L19" s="51"/>
      <c r="M19" s="52"/>
      <c r="N19" s="52"/>
      <c r="O19" s="52"/>
      <c r="P19" s="53"/>
      <c r="Q19" s="13" t="str">
        <f t="shared" ref="Q19:Q23" si="3">IF(SUM(G19:P19)=0,"",SUM(G19:P19))</f>
        <v/>
      </c>
    </row>
    <row r="20" spans="1:17" s="54" customFormat="1" ht="20.100000000000001" hidden="1" customHeight="1">
      <c r="A20" s="47"/>
      <c r="B20" s="48"/>
      <c r="C20" s="49" t="s">
        <v>24</v>
      </c>
      <c r="D20" s="49"/>
      <c r="E20" s="50" t="s">
        <v>9</v>
      </c>
      <c r="F20" s="50"/>
      <c r="G20" s="51"/>
      <c r="H20" s="52"/>
      <c r="I20" s="52"/>
      <c r="J20" s="59"/>
      <c r="K20" s="60"/>
      <c r="L20" s="61"/>
      <c r="M20" s="59"/>
      <c r="N20" s="59"/>
      <c r="O20" s="59"/>
      <c r="P20" s="60"/>
      <c r="Q20" s="13" t="str">
        <f t="shared" si="3"/>
        <v/>
      </c>
    </row>
    <row r="21" spans="1:17" s="54" customFormat="1" ht="20.100000000000001" hidden="1" customHeight="1">
      <c r="A21" s="62"/>
      <c r="B21" s="63"/>
      <c r="C21" s="64"/>
      <c r="D21" s="64"/>
      <c r="E21" s="65"/>
      <c r="F21" s="65"/>
      <c r="G21" s="51"/>
      <c r="H21" s="52"/>
      <c r="I21" s="52"/>
      <c r="J21" s="59"/>
      <c r="K21" s="60"/>
      <c r="L21" s="61"/>
      <c r="M21" s="59"/>
      <c r="N21" s="59"/>
      <c r="O21" s="59"/>
      <c r="P21" s="60"/>
      <c r="Q21" s="13" t="str">
        <f t="shared" si="3"/>
        <v/>
      </c>
    </row>
    <row r="22" spans="1:17" s="54" customFormat="1" ht="20.100000000000001" hidden="1" customHeight="1">
      <c r="A22" s="55" t="s">
        <v>20</v>
      </c>
      <c r="B22" s="56" t="s">
        <v>21</v>
      </c>
      <c r="C22" s="57" t="s">
        <v>22</v>
      </c>
      <c r="D22" s="57"/>
      <c r="E22" s="58" t="s">
        <v>10</v>
      </c>
      <c r="F22" s="58">
        <v>1</v>
      </c>
      <c r="G22" s="51"/>
      <c r="H22" s="52"/>
      <c r="I22" s="52"/>
      <c r="J22" s="59"/>
      <c r="K22" s="60"/>
      <c r="L22" s="61"/>
      <c r="M22" s="59"/>
      <c r="N22" s="59"/>
      <c r="O22" s="59"/>
      <c r="P22" s="60"/>
      <c r="Q22" s="13" t="str">
        <f t="shared" si="3"/>
        <v/>
      </c>
    </row>
    <row r="23" spans="1:17" s="54" customFormat="1" ht="20.100000000000001" hidden="1" customHeight="1">
      <c r="A23" s="62"/>
      <c r="B23" s="63"/>
      <c r="C23" s="64"/>
      <c r="D23" s="64"/>
      <c r="E23" s="65"/>
      <c r="F23" s="65"/>
      <c r="G23" s="51"/>
      <c r="H23" s="52"/>
      <c r="I23" s="52"/>
      <c r="J23" s="59"/>
      <c r="K23" s="60"/>
      <c r="L23" s="61"/>
      <c r="M23" s="59"/>
      <c r="N23" s="59"/>
      <c r="O23" s="59"/>
      <c r="P23" s="60"/>
      <c r="Q23" s="13" t="str">
        <f t="shared" si="3"/>
        <v/>
      </c>
    </row>
    <row r="24" spans="1:17" s="54" customFormat="1" ht="20.100000000000001" customHeight="1">
      <c r="A24" s="34" t="s">
        <v>31</v>
      </c>
      <c r="B24" s="35" t="s">
        <v>39</v>
      </c>
      <c r="C24" s="36" t="s">
        <v>40</v>
      </c>
      <c r="D24" s="36"/>
      <c r="E24" s="99" t="s">
        <v>10</v>
      </c>
      <c r="F24" s="37">
        <v>1</v>
      </c>
      <c r="G24" s="17"/>
      <c r="H24" s="18">
        <v>1.5</v>
      </c>
      <c r="I24" s="18">
        <v>1</v>
      </c>
      <c r="J24" s="18"/>
      <c r="K24" s="19"/>
      <c r="L24" s="82"/>
      <c r="M24" s="18"/>
      <c r="N24" s="18"/>
      <c r="O24" s="83"/>
      <c r="P24" s="19"/>
      <c r="Q24" s="39"/>
    </row>
    <row r="25" spans="1:17" s="54" customFormat="1" ht="20.100000000000001" customHeight="1">
      <c r="A25" s="40"/>
      <c r="B25" s="41"/>
      <c r="C25" s="100" t="s">
        <v>41</v>
      </c>
      <c r="D25" s="42"/>
      <c r="E25" s="44"/>
      <c r="F25" s="43"/>
      <c r="G25" s="23"/>
      <c r="H25" s="24"/>
      <c r="I25" s="24">
        <v>1</v>
      </c>
      <c r="J25" s="24"/>
      <c r="K25" s="25"/>
      <c r="L25" s="23"/>
      <c r="M25" s="24"/>
      <c r="N25" s="24"/>
      <c r="O25" s="24"/>
      <c r="P25" s="25"/>
      <c r="Q25" s="45"/>
    </row>
    <row r="26" spans="1:17" ht="20.100000000000001" customHeight="1">
      <c r="A26" s="34" t="s">
        <v>25</v>
      </c>
      <c r="B26" s="35"/>
      <c r="C26" s="36"/>
      <c r="D26" s="36"/>
      <c r="E26" s="38"/>
      <c r="F26" s="37"/>
      <c r="G26" s="17"/>
      <c r="H26" s="18"/>
      <c r="I26" s="18"/>
      <c r="J26" s="18"/>
      <c r="K26" s="19"/>
      <c r="L26" s="82"/>
      <c r="M26" s="18"/>
      <c r="N26" s="18"/>
      <c r="O26" s="83"/>
      <c r="P26" s="19"/>
      <c r="Q26" s="39" t="str">
        <f t="shared" ref="Q26:Q30" si="4">IF(SUM(G26:P26)=0,"",SUM(G26:P26))</f>
        <v/>
      </c>
    </row>
    <row r="27" spans="1:17" ht="20.100000000000001" customHeight="1">
      <c r="A27" s="40"/>
      <c r="B27" s="41"/>
      <c r="C27" s="42"/>
      <c r="D27" s="42"/>
      <c r="E27" s="44"/>
      <c r="F27" s="43"/>
      <c r="G27" s="23"/>
      <c r="H27" s="24"/>
      <c r="I27" s="24"/>
      <c r="J27" s="24"/>
      <c r="K27" s="25"/>
      <c r="L27" s="23"/>
      <c r="M27" s="24"/>
      <c r="N27" s="24"/>
      <c r="O27" s="24"/>
      <c r="P27" s="25"/>
      <c r="Q27" s="45" t="str">
        <f t="shared" si="4"/>
        <v/>
      </c>
    </row>
    <row r="28" spans="1:17" ht="20.100000000000001" customHeight="1">
      <c r="A28" s="34" t="s">
        <v>27</v>
      </c>
      <c r="B28" s="35"/>
      <c r="C28" s="36"/>
      <c r="D28" s="36"/>
      <c r="E28" s="38"/>
      <c r="F28" s="37"/>
      <c r="G28" s="17"/>
      <c r="H28" s="18"/>
      <c r="I28" s="18"/>
      <c r="J28" s="18"/>
      <c r="K28" s="19"/>
      <c r="L28" s="17"/>
      <c r="M28" s="18"/>
      <c r="N28" s="18"/>
      <c r="O28" s="18"/>
      <c r="P28" s="19"/>
      <c r="Q28" s="39" t="str">
        <f t="shared" si="4"/>
        <v/>
      </c>
    </row>
    <row r="29" spans="1:17" ht="20.100000000000001" customHeight="1">
      <c r="A29" s="33"/>
      <c r="B29" s="27"/>
      <c r="C29" s="28"/>
      <c r="D29" s="28"/>
      <c r="E29" s="30"/>
      <c r="F29" s="29"/>
      <c r="G29" s="20"/>
      <c r="H29" s="21"/>
      <c r="I29" s="21"/>
      <c r="J29" s="21"/>
      <c r="K29" s="22"/>
      <c r="L29" s="20"/>
      <c r="M29" s="21"/>
      <c r="N29" s="21"/>
      <c r="O29" s="21"/>
      <c r="P29" s="22"/>
      <c r="Q29" s="31" t="str">
        <f t="shared" si="4"/>
        <v/>
      </c>
    </row>
    <row r="30" spans="1:17" ht="20.100000000000001" customHeight="1">
      <c r="A30" s="40"/>
      <c r="B30" s="41"/>
      <c r="C30" s="42"/>
      <c r="D30" s="42"/>
      <c r="E30" s="44"/>
      <c r="F30" s="43"/>
      <c r="G30" s="23"/>
      <c r="H30" s="24"/>
      <c r="I30" s="24"/>
      <c r="J30" s="24"/>
      <c r="K30" s="25"/>
      <c r="L30" s="23"/>
      <c r="M30" s="24"/>
      <c r="N30" s="24"/>
      <c r="O30" s="24"/>
      <c r="P30" s="25"/>
      <c r="Q30" s="45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19:E30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7:Q18 Q9:Q11 Q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2020-08-28T04:55:04Z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