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COM 업무관련\주간보고서\2020\"/>
    </mc:Choice>
  </mc:AlternateContent>
  <xr:revisionPtr revIDLastSave="0" documentId="13_ncr:1_{38431B8D-5475-4975-A20B-C23BB50A06DF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주간업무" sheetId="11" r:id="rId1"/>
  </sheets>
  <definedNames>
    <definedName name="_xlnm._FilterDatabase" localSheetId="0" hidden="1">주간업무!$A$8:$Y$8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26" i="11" l="1"/>
  <c r="Q13" i="11" l="1"/>
  <c r="Q18" i="11"/>
  <c r="Q19" i="11"/>
  <c r="Q20" i="11"/>
  <c r="Q12" i="11"/>
  <c r="Q11" i="11" l="1"/>
  <c r="Q14" i="11"/>
  <c r="Q15" i="11"/>
  <c r="Q22" i="11"/>
  <c r="Q16" i="11"/>
  <c r="Q17" i="11" l="1"/>
  <c r="Q23" i="11"/>
  <c r="Q28" i="11"/>
  <c r="Q21" i="11"/>
  <c r="Q27" i="11"/>
  <c r="Q9" i="11"/>
  <c r="Q10" i="11"/>
  <c r="Q24" i="11"/>
  <c r="Q25" i="11"/>
  <c r="Q29" i="11"/>
  <c r="Q30" i="11"/>
  <c r="Q31" i="11"/>
  <c r="Q32" i="11"/>
  <c r="Q33" i="11"/>
  <c r="Q34" i="11"/>
  <c r="Q35" i="11"/>
  <c r="Q36" i="11" l="1"/>
  <c r="Q37" i="11"/>
  <c r="Q38" i="11"/>
  <c r="Q39" i="11"/>
  <c r="Q40" i="11"/>
  <c r="G8" i="11" l="1"/>
  <c r="H8" i="11"/>
  <c r="I8" i="11"/>
  <c r="J8" i="11"/>
  <c r="K8" i="11"/>
  <c r="L8" i="11"/>
  <c r="M8" i="11"/>
  <c r="N8" i="11"/>
  <c r="O8" i="11"/>
  <c r="P8" i="11"/>
  <c r="Q41" i="11"/>
  <c r="Q42" i="11"/>
  <c r="Q43" i="11"/>
  <c r="Q44" i="11"/>
  <c r="Q45" i="11"/>
</calcChain>
</file>

<file path=xl/sharedStrings.xml><?xml version="1.0" encoding="utf-8"?>
<sst xmlns="http://schemas.openxmlformats.org/spreadsheetml/2006/main" count="97" uniqueCount="65">
  <si>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</si>
  <si>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</si>
  <si>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</si>
  <si>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</si>
  <si>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</si>
  <si>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</si>
  <si>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</si>
  <si>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</si>
  <si>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</si>
  <si>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</si>
  <si>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</si>
  <si>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신사업</t>
    <phoneticPr fontId="3" type="noConversion"/>
  </si>
  <si>
    <t>O1 프로젝트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</si>
  <si>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</si>
  <si>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</si>
  <si>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</si>
  <si>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</si>
  <si>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</si>
  <si>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</si>
  <si>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</si>
  <si>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현대 CSR 홈페이지 구축</t>
    <phoneticPr fontId="3" type="noConversion"/>
  </si>
  <si>
    <t>견적</t>
    <phoneticPr fontId="3" type="noConversion"/>
  </si>
  <si>
    <t>구축 견적서 작성 및 전달</t>
    <phoneticPr fontId="3" type="noConversion"/>
  </si>
  <si>
    <t>내용 정리 및 스토리보드 작성</t>
    <phoneticPr fontId="3" type="noConversion"/>
  </si>
  <si>
    <t>내부 리뷰</t>
    <phoneticPr fontId="3" type="noConversion"/>
  </si>
  <si>
    <t>휴가 / 스마트데이</t>
    <phoneticPr fontId="3" type="noConversion"/>
  </si>
  <si>
    <t>합계</t>
    <phoneticPr fontId="3" type="noConversion"/>
  </si>
  <si>
    <t>건의 / 요청사항</t>
    <phoneticPr fontId="3" type="noConversion"/>
  </si>
  <si>
    <t>주 간 업 무 보 고 서</t>
    <phoneticPr fontId="3" type="noConversion"/>
  </si>
  <si>
    <t>비앤빛</t>
    <phoneticPr fontId="3" type="noConversion"/>
  </si>
  <si>
    <t>운영</t>
    <phoneticPr fontId="3" type="noConversion"/>
  </si>
  <si>
    <r>
      <t xml:space="preserve">서비스전략사업팀 박찬호   /   </t>
    </r>
    <r>
      <rPr>
        <sz val="12"/>
        <color theme="1"/>
        <rFont val="나눔고딕"/>
        <family val="3"/>
        <charset val="129"/>
      </rPr>
      <t>2019. 08.24 ~ 2020. 09.04</t>
    </r>
    <phoneticPr fontId="3" type="noConversion"/>
  </si>
  <si>
    <t>SEO 관련 index 이동 작업</t>
    <phoneticPr fontId="3" type="noConversion"/>
  </si>
  <si>
    <t>LG상사</t>
    <phoneticPr fontId="3" type="noConversion"/>
  </si>
  <si>
    <t>고객문의 개선 작업 계약서 작업</t>
    <phoneticPr fontId="3" type="noConversion"/>
  </si>
  <si>
    <t>현대엔지니어링</t>
    <phoneticPr fontId="3" type="noConversion"/>
  </si>
  <si>
    <t>예비당첨자 명당 조회 기능 개발</t>
    <phoneticPr fontId="3" type="noConversion"/>
  </si>
  <si>
    <t xml:space="preserve">개선 작업 요청 관련 피드백 및 개발 지침 </t>
    <phoneticPr fontId="3" type="noConversion"/>
  </si>
  <si>
    <t>도로명 주소를 공공 데이터베이스 활용으로 전환</t>
    <phoneticPr fontId="3" type="noConversion"/>
  </si>
  <si>
    <t>개발 환경 관련 정보 전달</t>
    <phoneticPr fontId="3" type="noConversion"/>
  </si>
  <si>
    <t>퀵 버튼 반영 전 소스 백업</t>
    <phoneticPr fontId="3" type="noConversion"/>
  </si>
  <si>
    <t>진학사</t>
    <phoneticPr fontId="3" type="noConversion"/>
  </si>
  <si>
    <t>아주대 메인 화면 수정 사항 반영</t>
    <phoneticPr fontId="3" type="noConversion"/>
  </si>
  <si>
    <t>개발 환경 작업 및 수정</t>
    <phoneticPr fontId="3" type="noConversion"/>
  </si>
  <si>
    <t>세종대 비대면 온라인 상담 팝업 작업</t>
    <phoneticPr fontId="3" type="noConversion"/>
  </si>
  <si>
    <t xml:space="preserve">SEO 관련 index 이동 작업 반영 </t>
    <phoneticPr fontId="3" type="noConversion"/>
  </si>
  <si>
    <t>링크 주소 에서 title 정보 삭제</t>
    <phoneticPr fontId="3" type="noConversion"/>
  </si>
  <si>
    <t>고객문의 개선 작업 개발 환경 셋팅</t>
    <phoneticPr fontId="3" type="noConversion"/>
  </si>
  <si>
    <t xml:space="preserve">광운대 입학처 홈페이지 벤치마킹 사이트 조사 </t>
    <phoneticPr fontId="3" type="noConversion"/>
  </si>
  <si>
    <t xml:space="preserve">고객문의 개선 작업 개발 메일 전송 테스트 </t>
    <phoneticPr fontId="3" type="noConversion"/>
  </si>
  <si>
    <t>기타</t>
    <phoneticPr fontId="3" type="noConversion"/>
  </si>
  <si>
    <t>SEO 관련 미팅 참석</t>
    <phoneticPr fontId="3" type="noConversion"/>
  </si>
  <si>
    <t>어센트 코리아 3자 미팅</t>
    <phoneticPr fontId="3" type="noConversion"/>
  </si>
  <si>
    <t>SEO 관련 회의록 작성 및 견적서 작업</t>
    <phoneticPr fontId="3" type="noConversion"/>
  </si>
  <si>
    <t>리더회의</t>
    <phoneticPr fontId="3" type="noConversion"/>
  </si>
  <si>
    <t>리더회의 참석</t>
    <phoneticPr fontId="3" type="noConversion"/>
  </si>
  <si>
    <t>대구대 진로상담 온라인 엑스포 신청 마감 작업</t>
    <phoneticPr fontId="3" type="noConversion"/>
  </si>
  <si>
    <t>현대 힐스테이트</t>
    <phoneticPr fontId="3" type="noConversion"/>
  </si>
  <si>
    <t>고덕 스카이시티 오픈 후 검수 작업</t>
    <phoneticPr fontId="3" type="noConversion"/>
  </si>
  <si>
    <t>비앤빛 다국어</t>
    <phoneticPr fontId="3" type="noConversion"/>
  </si>
  <si>
    <t>구축</t>
    <phoneticPr fontId="3" type="noConversion"/>
  </si>
  <si>
    <t>중국어 사이트 오픈 관련 지원</t>
    <phoneticPr fontId="3" type="noConversion"/>
  </si>
  <si>
    <t>DNS 변경 요청</t>
    <phoneticPr fontId="3" type="noConversion"/>
  </si>
  <si>
    <t>지라, 컨플루언스 리뷰</t>
    <phoneticPr fontId="3" type="noConversion"/>
  </si>
  <si>
    <t>세종대 수시모집요강 안내 수정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</si>
</sst>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color theme="1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2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177" fontId="15" fillId="0" borderId="11" xfId="0" applyNumberFormat="1" applyFont="1" applyBorder="1" applyAlignment="1">
      <alignment horizontal="center" vertical="center"/>
    </xf>
    <xf numFmtId="177" fontId="15" fillId="0" borderId="12" xfId="0" applyNumberFormat="1" applyFont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0" borderId="3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9" fontId="6" fillId="0" borderId="1" xfId="2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177" fontId="12" fillId="0" borderId="1" xfId="0" applyNumberFormat="1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/>
    </xf>
    <xf numFmtId="9" fontId="6" fillId="0" borderId="2" xfId="2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177" fontId="12" fillId="0" borderId="2" xfId="0" applyNumberFormat="1" applyFont="1" applyFill="1" applyBorder="1" applyAlignment="1">
      <alignment horizontal="center" vertical="center"/>
    </xf>
    <xf numFmtId="177" fontId="6" fillId="2" borderId="23" xfId="0" applyNumberFormat="1" applyFont="1" applyFill="1" applyBorder="1" applyAlignment="1">
      <alignment horizontal="center" vertical="center"/>
    </xf>
    <xf numFmtId="41" fontId="10" fillId="0" borderId="3" xfId="1" applyFont="1" applyBorder="1" applyAlignment="1">
      <alignment horizontal="center" vertical="center"/>
    </xf>
    <xf numFmtId="41" fontId="8" fillId="0" borderId="3" xfId="1" applyFont="1" applyBorder="1" applyAlignment="1">
      <alignment horizontal="center" vertical="center"/>
    </xf>
    <xf numFmtId="41" fontId="8" fillId="0" borderId="3" xfId="1" applyFont="1" applyBorder="1" applyAlignment="1">
      <alignment horizontal="left" vertical="center"/>
    </xf>
    <xf numFmtId="41" fontId="6" fillId="0" borderId="3" xfId="1" applyFont="1" applyBorder="1" applyAlignment="1">
      <alignment horizontal="center" vertical="center"/>
    </xf>
    <xf numFmtId="41" fontId="15" fillId="0" borderId="14" xfId="1" applyFont="1" applyBorder="1" applyAlignment="1">
      <alignment horizontal="center" vertical="center"/>
    </xf>
    <xf numFmtId="41" fontId="15" fillId="0" borderId="15" xfId="1" applyFont="1" applyBorder="1" applyAlignment="1">
      <alignment horizontal="center" vertical="center"/>
    </xf>
    <xf numFmtId="41" fontId="15" fillId="0" borderId="16" xfId="1" applyFont="1" applyBorder="1" applyAlignment="1">
      <alignment horizontal="center" vertical="center"/>
    </xf>
    <xf numFmtId="41" fontId="0" fillId="0" borderId="0" xfId="1" applyFont="1" applyAlignment="1">
      <alignment horizontal="center" vertical="center"/>
    </xf>
    <xf numFmtId="41" fontId="10" fillId="0" borderId="25" xfId="1" applyFont="1" applyBorder="1" applyAlignment="1">
      <alignment horizontal="center" vertical="center"/>
    </xf>
    <xf numFmtId="41" fontId="8" fillId="0" borderId="25" xfId="1" applyFont="1" applyBorder="1" applyAlignment="1">
      <alignment horizontal="center" vertical="center"/>
    </xf>
    <xf numFmtId="41" fontId="8" fillId="0" borderId="25" xfId="1" applyFont="1" applyBorder="1" applyAlignment="1">
      <alignment horizontal="left" vertical="center"/>
    </xf>
    <xf numFmtId="41" fontId="6" fillId="0" borderId="25" xfId="1" applyFont="1" applyBorder="1" applyAlignment="1">
      <alignment horizontal="center" vertical="center"/>
    </xf>
    <xf numFmtId="41" fontId="15" fillId="0" borderId="12" xfId="1" applyFont="1" applyBorder="1" applyAlignment="1">
      <alignment horizontal="center" vertical="center"/>
    </xf>
    <xf numFmtId="41" fontId="15" fillId="0" borderId="13" xfId="1" applyFont="1" applyBorder="1" applyAlignment="1">
      <alignment horizontal="center" vertical="center"/>
    </xf>
    <xf numFmtId="41" fontId="15" fillId="0" borderId="11" xfId="1" applyFont="1" applyBorder="1" applyAlignment="1">
      <alignment horizontal="center" vertical="center"/>
    </xf>
    <xf numFmtId="41" fontId="10" fillId="0" borderId="24" xfId="1" applyFont="1" applyBorder="1" applyAlignment="1">
      <alignment horizontal="center" vertical="center"/>
    </xf>
    <xf numFmtId="41" fontId="8" fillId="0" borderId="24" xfId="1" applyFont="1" applyBorder="1" applyAlignment="1">
      <alignment horizontal="center" vertical="center"/>
    </xf>
    <xf numFmtId="41" fontId="8" fillId="0" borderId="24" xfId="1" applyFont="1" applyBorder="1" applyAlignment="1">
      <alignment horizontal="left" vertical="center"/>
    </xf>
    <xf numFmtId="41" fontId="6" fillId="0" borderId="24" xfId="1" applyFont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177" fontId="6" fillId="0" borderId="14" xfId="0" applyNumberFormat="1" applyFont="1" applyFill="1" applyBorder="1" applyAlignment="1">
      <alignment horizontal="center" vertical="center"/>
    </xf>
    <xf numFmtId="177" fontId="6" fillId="0" borderId="26" xfId="0" applyNumberFormat="1" applyFont="1" applyFill="1" applyBorder="1" applyAlignment="1">
      <alignment horizontal="center" vertical="center"/>
    </xf>
    <xf numFmtId="177" fontId="6" fillId="0" borderId="27" xfId="0" applyNumberFormat="1" applyFont="1" applyFill="1" applyBorder="1" applyAlignment="1">
      <alignment horizontal="center" vertical="center"/>
    </xf>
    <xf numFmtId="177" fontId="5" fillId="0" borderId="14" xfId="0" applyNumberFormat="1" applyFont="1" applyFill="1" applyBorder="1" applyAlignment="1">
      <alignment horizontal="center" vertical="center"/>
    </xf>
    <xf numFmtId="177" fontId="5" fillId="0" borderId="26" xfId="0" applyNumberFormat="1" applyFont="1" applyFill="1" applyBorder="1" applyAlignment="1">
      <alignment horizontal="center" vertical="center"/>
    </xf>
    <xf numFmtId="177" fontId="5" fillId="0" borderId="0" xfId="0" applyNumberFormat="1" applyFont="1" applyFill="1" applyBorder="1" applyAlignment="1">
      <alignment horizontal="center" vertical="center"/>
    </xf>
    <xf numFmtId="177" fontId="15" fillId="0" borderId="28" xfId="0" applyNumberFormat="1" applyFont="1" applyBorder="1" applyAlignment="1">
      <alignment horizontal="center" vertical="center"/>
    </xf>
    <xf numFmtId="177" fontId="15" fillId="0" borderId="29" xfId="0" applyNumberFormat="1" applyFont="1" applyBorder="1" applyAlignment="1">
      <alignment horizontal="center" vertical="center"/>
    </xf>
    <xf numFmtId="0" fontId="16" fillId="0" borderId="0" xfId="0" applyFont="1" applyBorder="1" applyAlignment="1">
      <alignment horizontal="left" vertical="center"/>
    </xf>
    <xf numFmtId="0" fontId="6" fillId="0" borderId="3" xfId="0" applyFont="1" applyFill="1" applyBorder="1" applyAlignment="1">
      <alignment horizontal="left" vertical="center"/>
    </xf>
    <xf numFmtId="0" fontId="16" fillId="0" borderId="0" xfId="0" applyFont="1" applyBorder="1" applyAlignment="1">
      <alignment horizontal="left" vertical="center" wrapText="1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30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3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10" fillId="0" borderId="24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16" fillId="0" borderId="32" xfId="0" applyFont="1" applyBorder="1" applyAlignment="1">
      <alignment horizontal="left" vertical="center"/>
    </xf>
    <xf numFmtId="0" fontId="6" fillId="0" borderId="24" xfId="0" applyFont="1" applyFill="1" applyBorder="1" applyAlignment="1">
      <alignment horizontal="center" vertical="center"/>
    </xf>
    <xf numFmtId="9" fontId="6" fillId="0" borderId="24" xfId="2" applyFont="1" applyBorder="1" applyAlignment="1">
      <alignment horizontal="center" vertical="center"/>
    </xf>
    <xf numFmtId="177" fontId="5" fillId="0" borderId="33" xfId="0" applyNumberFormat="1" applyFont="1" applyFill="1" applyBorder="1" applyAlignment="1">
      <alignment horizontal="center" vertical="center"/>
    </xf>
    <xf numFmtId="177" fontId="5" fillId="0" borderId="34" xfId="0" applyNumberFormat="1" applyFont="1" applyFill="1" applyBorder="1" applyAlignment="1">
      <alignment horizontal="center" vertical="center"/>
    </xf>
    <xf numFmtId="177" fontId="5" fillId="0" borderId="32" xfId="0" applyNumberFormat="1" applyFont="1" applyFill="1" applyBorder="1" applyAlignment="1">
      <alignment horizontal="center" vertical="center"/>
    </xf>
    <xf numFmtId="177" fontId="6" fillId="0" borderId="33" xfId="0" applyNumberFormat="1" applyFont="1" applyFill="1" applyBorder="1" applyAlignment="1">
      <alignment horizontal="center" vertical="center"/>
    </xf>
    <xf numFmtId="177" fontId="6" fillId="0" borderId="34" xfId="0" applyNumberFormat="1" applyFont="1" applyFill="1" applyBorder="1" applyAlignment="1">
      <alignment horizontal="center" vertical="center"/>
    </xf>
    <xf numFmtId="177" fontId="6" fillId="0" borderId="35" xfId="0" applyNumberFormat="1" applyFont="1" applyFill="1" applyBorder="1" applyAlignment="1">
      <alignment horizontal="center" vertical="center"/>
    </xf>
    <xf numFmtId="177" fontId="12" fillId="0" borderId="24" xfId="0" applyNumberFormat="1" applyFont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16" fillId="0" borderId="36" xfId="0" applyFont="1" applyBorder="1" applyAlignment="1">
      <alignment horizontal="left" vertical="center"/>
    </xf>
    <xf numFmtId="0" fontId="6" fillId="0" borderId="25" xfId="0" applyFont="1" applyFill="1" applyBorder="1" applyAlignment="1">
      <alignment horizontal="center" vertical="center"/>
    </xf>
    <xf numFmtId="9" fontId="6" fillId="0" borderId="25" xfId="2" applyFont="1" applyBorder="1" applyAlignment="1">
      <alignment horizontal="center" vertical="center"/>
    </xf>
    <xf numFmtId="177" fontId="5" fillId="0" borderId="37" xfId="0" applyNumberFormat="1" applyFont="1" applyFill="1" applyBorder="1" applyAlignment="1">
      <alignment horizontal="center" vertical="center"/>
    </xf>
    <xf numFmtId="177" fontId="5" fillId="0" borderId="38" xfId="0" applyNumberFormat="1" applyFont="1" applyFill="1" applyBorder="1" applyAlignment="1">
      <alignment horizontal="center" vertical="center"/>
    </xf>
    <xf numFmtId="177" fontId="5" fillId="0" borderId="36" xfId="0" applyNumberFormat="1" applyFont="1" applyFill="1" applyBorder="1" applyAlignment="1">
      <alignment horizontal="center" vertical="center"/>
    </xf>
    <xf numFmtId="177" fontId="6" fillId="0" borderId="37" xfId="0" applyNumberFormat="1" applyFont="1" applyFill="1" applyBorder="1" applyAlignment="1">
      <alignment horizontal="center" vertical="center"/>
    </xf>
    <xf numFmtId="177" fontId="6" fillId="0" borderId="38" xfId="0" applyNumberFormat="1" applyFont="1" applyFill="1" applyBorder="1" applyAlignment="1">
      <alignment horizontal="center" vertical="center"/>
    </xf>
    <xf numFmtId="177" fontId="6" fillId="0" borderId="39" xfId="0" applyNumberFormat="1" applyFont="1" applyFill="1" applyBorder="1" applyAlignment="1">
      <alignment horizontal="center" vertical="center"/>
    </xf>
    <xf numFmtId="177" fontId="12" fillId="0" borderId="25" xfId="0" applyNumberFormat="1" applyFont="1" applyBorder="1" applyAlignment="1">
      <alignment horizontal="center" vertical="center"/>
    </xf>
    <xf numFmtId="0" fontId="16" fillId="0" borderId="36" xfId="0" applyFont="1" applyBorder="1" applyAlignment="1">
      <alignment horizontal="left" vertical="center" wrapText="1"/>
    </xf>
    <xf numFmtId="0" fontId="6" fillId="0" borderId="24" xfId="0" applyFont="1" applyFill="1" applyBorder="1" applyAlignment="1">
      <alignment horizontal="left" vertical="center"/>
    </xf>
  </cellXfs>
  <cellStyles count="3">
    <cellStyle name="백분율" xfId="2" builtinId="5"/>
    <cellStyle name="쉼표 [0]" xfId="1" builtinId="6"/>
    <cellStyle name="표준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45"/>
  <sheetViews>
    <sheetView showGridLines="0" tabSelected="1" zoomScale="90" zoomScaleNormal="90" workbookViewId="0">
      <pane ySplit="8" topLeftCell="A15" activePane="bottomLeft" state="frozen"/>
      <selection pane="bottomLeft" activeCell="D30" sqref="D30"/>
    </sheetView>
  </sheetViews>
  <sheetFormatPr defaultRowHeight="16.5" x14ac:dyDescent="0.3"/>
  <cols>
    <col min="1" max="1" width="23.125" style="1" customWidth="1"/>
    <col min="2" max="2" width="27.5" style="1" customWidth="1"/>
    <col min="3" max="3" width="35.875" style="1" customWidth="1"/>
    <col min="4" max="4" width="36.87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 x14ac:dyDescent="0.3">
      <c r="B2" s="9"/>
      <c r="C2" s="77" t="s">
        <v>28</v>
      </c>
      <c r="D2" s="77"/>
      <c r="E2" s="31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7" ht="26.1" customHeight="1" x14ac:dyDescent="0.3">
      <c r="B3" s="9"/>
      <c r="C3" s="9"/>
      <c r="F3" s="10"/>
      <c r="H3" s="9"/>
      <c r="I3" s="9"/>
      <c r="J3" s="9"/>
      <c r="K3" s="9"/>
      <c r="L3" s="9"/>
      <c r="M3" s="9"/>
      <c r="N3" s="9"/>
      <c r="O3" s="9"/>
      <c r="P3" s="5" t="s">
        <v>10</v>
      </c>
    </row>
    <row r="4" spans="1:17" ht="26.1" customHeight="1" x14ac:dyDescent="0.3">
      <c r="A4" s="11" t="s">
        <v>31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x14ac:dyDescent="0.3">
      <c r="A5" s="83" t="s">
        <v>14</v>
      </c>
      <c r="B5" s="84"/>
      <c r="C5" s="84"/>
      <c r="D5" s="84"/>
      <c r="E5" s="84"/>
      <c r="F5" s="85"/>
      <c r="G5" s="78" t="s">
        <v>17</v>
      </c>
      <c r="H5" s="79"/>
      <c r="I5" s="79"/>
      <c r="J5" s="79"/>
      <c r="K5" s="79"/>
      <c r="L5" s="79"/>
      <c r="M5" s="79"/>
      <c r="N5" s="79"/>
      <c r="O5" s="79"/>
      <c r="P5" s="79"/>
      <c r="Q5" s="80"/>
    </row>
    <row r="6" spans="1:17" s="6" customFormat="1" x14ac:dyDescent="0.3">
      <c r="A6" s="86"/>
      <c r="B6" s="87"/>
      <c r="C6" s="87"/>
      <c r="D6" s="87"/>
      <c r="E6" s="87"/>
      <c r="F6" s="88"/>
      <c r="G6" s="78" t="s">
        <v>18</v>
      </c>
      <c r="H6" s="79"/>
      <c r="I6" s="79"/>
      <c r="J6" s="79"/>
      <c r="K6" s="80"/>
      <c r="L6" s="78" t="s">
        <v>19</v>
      </c>
      <c r="M6" s="79"/>
      <c r="N6" s="79"/>
      <c r="O6" s="79"/>
      <c r="P6" s="80"/>
      <c r="Q6" s="81" t="s">
        <v>26</v>
      </c>
    </row>
    <row r="7" spans="1:17" ht="15" customHeight="1" x14ac:dyDescent="0.3">
      <c r="A7" s="89" t="s">
        <v>5</v>
      </c>
      <c r="B7" s="89" t="s">
        <v>7</v>
      </c>
      <c r="C7" s="89" t="s">
        <v>6</v>
      </c>
      <c r="D7" s="91" t="s">
        <v>13</v>
      </c>
      <c r="E7" s="93" t="s">
        <v>15</v>
      </c>
      <c r="F7" s="93" t="s">
        <v>16</v>
      </c>
      <c r="G7" s="14" t="s">
        <v>0</v>
      </c>
      <c r="H7" s="15" t="s">
        <v>1</v>
      </c>
      <c r="I7" s="15" t="s">
        <v>2</v>
      </c>
      <c r="J7" s="15" t="s">
        <v>3</v>
      </c>
      <c r="K7" s="16" t="s">
        <v>4</v>
      </c>
      <c r="L7" s="14" t="s">
        <v>0</v>
      </c>
      <c r="M7" s="15" t="s">
        <v>1</v>
      </c>
      <c r="N7" s="15" t="s">
        <v>2</v>
      </c>
      <c r="O7" s="15" t="s">
        <v>3</v>
      </c>
      <c r="P7" s="16" t="s">
        <v>4</v>
      </c>
      <c r="Q7" s="82"/>
    </row>
    <row r="8" spans="1:17" x14ac:dyDescent="0.3">
      <c r="A8" s="90"/>
      <c r="B8" s="90"/>
      <c r="C8" s="90"/>
      <c r="D8" s="92"/>
      <c r="E8" s="94"/>
      <c r="F8" s="94"/>
      <c r="G8" s="45">
        <f t="shared" ref="G8:P8" si="0">SUM(G9:G45)</f>
        <v>5</v>
      </c>
      <c r="H8" s="45">
        <f t="shared" si="0"/>
        <v>5</v>
      </c>
      <c r="I8" s="45">
        <f t="shared" si="0"/>
        <v>5</v>
      </c>
      <c r="J8" s="45">
        <f t="shared" si="0"/>
        <v>5</v>
      </c>
      <c r="K8" s="45">
        <f t="shared" si="0"/>
        <v>5</v>
      </c>
      <c r="L8" s="45">
        <f t="shared" si="0"/>
        <v>0</v>
      </c>
      <c r="M8" s="45">
        <f t="shared" si="0"/>
        <v>0</v>
      </c>
      <c r="N8" s="45">
        <f t="shared" si="0"/>
        <v>0</v>
      </c>
      <c r="O8" s="45">
        <f t="shared" si="0"/>
        <v>0</v>
      </c>
      <c r="P8" s="45">
        <f t="shared" si="0"/>
        <v>0</v>
      </c>
      <c r="Q8" s="82"/>
    </row>
    <row r="9" spans="1:17" x14ac:dyDescent="0.3">
      <c r="A9" s="32" t="s">
        <v>29</v>
      </c>
      <c r="B9" s="26" t="s">
        <v>30</v>
      </c>
      <c r="C9" s="74" t="s">
        <v>32</v>
      </c>
      <c r="D9" s="65"/>
      <c r="E9" s="65" t="s">
        <v>9</v>
      </c>
      <c r="F9" s="12">
        <v>1</v>
      </c>
      <c r="G9" s="69">
        <v>2.5</v>
      </c>
      <c r="H9" s="70"/>
      <c r="I9" s="70"/>
      <c r="J9" s="70"/>
      <c r="K9" s="71"/>
      <c r="L9" s="66"/>
      <c r="M9" s="67"/>
      <c r="N9" s="67"/>
      <c r="O9" s="67"/>
      <c r="P9" s="68"/>
      <c r="Q9" s="13">
        <f t="shared" ref="Q9:Q35" si="1">IF(SUM(G9:P9)=0,"",SUM(G9:P9))</f>
        <v>2.5</v>
      </c>
    </row>
    <row r="10" spans="1:17" x14ac:dyDescent="0.3">
      <c r="A10" s="32"/>
      <c r="B10" s="26"/>
      <c r="C10" s="74" t="s">
        <v>40</v>
      </c>
      <c r="D10" s="65"/>
      <c r="E10" s="65" t="s">
        <v>9</v>
      </c>
      <c r="F10" s="12">
        <v>1</v>
      </c>
      <c r="G10" s="69"/>
      <c r="H10" s="70">
        <v>0.5</v>
      </c>
      <c r="I10" s="70"/>
      <c r="J10" s="70"/>
      <c r="K10" s="71"/>
      <c r="L10" s="66"/>
      <c r="M10" s="67"/>
      <c r="N10" s="67"/>
      <c r="O10" s="67"/>
      <c r="P10" s="68"/>
      <c r="Q10" s="13">
        <f t="shared" si="1"/>
        <v>0.5</v>
      </c>
    </row>
    <row r="11" spans="1:17" x14ac:dyDescent="0.3">
      <c r="A11" s="32"/>
      <c r="B11" s="26"/>
      <c r="C11" s="74" t="s">
        <v>45</v>
      </c>
      <c r="D11" s="65" t="s">
        <v>46</v>
      </c>
      <c r="E11" s="65" t="s">
        <v>9</v>
      </c>
      <c r="F11" s="12">
        <v>1</v>
      </c>
      <c r="G11" s="69"/>
      <c r="H11" s="70">
        <v>1.5</v>
      </c>
      <c r="I11" s="70"/>
      <c r="J11" s="70"/>
      <c r="K11" s="71"/>
      <c r="L11" s="66"/>
      <c r="M11" s="67"/>
      <c r="N11" s="67"/>
      <c r="O11" s="67"/>
      <c r="P11" s="68"/>
      <c r="Q11" s="13">
        <f t="shared" si="1"/>
        <v>1.5</v>
      </c>
    </row>
    <row r="12" spans="1:17" x14ac:dyDescent="0.3">
      <c r="A12" s="32"/>
      <c r="B12" s="26"/>
      <c r="C12" s="74" t="s">
        <v>51</v>
      </c>
      <c r="D12" s="65" t="s">
        <v>52</v>
      </c>
      <c r="E12" s="65" t="s">
        <v>9</v>
      </c>
      <c r="F12" s="12">
        <v>1</v>
      </c>
      <c r="G12" s="69"/>
      <c r="H12" s="70"/>
      <c r="I12" s="70"/>
      <c r="J12" s="70">
        <v>2</v>
      </c>
      <c r="K12" s="71"/>
      <c r="L12" s="66"/>
      <c r="M12" s="67"/>
      <c r="N12" s="67"/>
      <c r="O12" s="67"/>
      <c r="P12" s="68"/>
      <c r="Q12" s="13">
        <f t="shared" si="1"/>
        <v>2</v>
      </c>
    </row>
    <row r="13" spans="1:17" x14ac:dyDescent="0.3">
      <c r="A13" s="32"/>
      <c r="B13" s="26"/>
      <c r="C13" s="74" t="s">
        <v>53</v>
      </c>
      <c r="D13" s="65"/>
      <c r="E13" s="65" t="s">
        <v>9</v>
      </c>
      <c r="F13" s="12">
        <v>1</v>
      </c>
      <c r="G13" s="69"/>
      <c r="H13" s="70"/>
      <c r="I13" s="70"/>
      <c r="J13" s="70">
        <v>1</v>
      </c>
      <c r="K13" s="71"/>
      <c r="L13" s="66"/>
      <c r="M13" s="67"/>
      <c r="N13" s="67"/>
      <c r="O13" s="67"/>
      <c r="P13" s="68"/>
      <c r="Q13" s="13">
        <f t="shared" si="1"/>
        <v>1</v>
      </c>
    </row>
    <row r="14" spans="1:17" x14ac:dyDescent="0.3">
      <c r="A14" s="95"/>
      <c r="B14" s="96"/>
      <c r="C14" s="97"/>
      <c r="D14" s="98"/>
      <c r="E14" s="98"/>
      <c r="F14" s="99"/>
      <c r="G14" s="100"/>
      <c r="H14" s="101"/>
      <c r="I14" s="101"/>
      <c r="J14" s="101"/>
      <c r="K14" s="102"/>
      <c r="L14" s="103"/>
      <c r="M14" s="104"/>
      <c r="N14" s="104"/>
      <c r="O14" s="104"/>
      <c r="P14" s="105"/>
      <c r="Q14" s="106" t="str">
        <f t="shared" si="1"/>
        <v/>
      </c>
    </row>
    <row r="15" spans="1:17" x14ac:dyDescent="0.3">
      <c r="A15" s="107" t="s">
        <v>33</v>
      </c>
      <c r="B15" s="108" t="s">
        <v>30</v>
      </c>
      <c r="C15" s="109" t="s">
        <v>34</v>
      </c>
      <c r="D15" s="110"/>
      <c r="E15" s="110" t="s">
        <v>9</v>
      </c>
      <c r="F15" s="111">
        <v>1</v>
      </c>
      <c r="G15" s="112">
        <v>1</v>
      </c>
      <c r="H15" s="113">
        <v>0.5</v>
      </c>
      <c r="I15" s="113"/>
      <c r="J15" s="113"/>
      <c r="K15" s="114"/>
      <c r="L15" s="115"/>
      <c r="M15" s="116"/>
      <c r="N15" s="116"/>
      <c r="O15" s="116"/>
      <c r="P15" s="117"/>
      <c r="Q15" s="118">
        <f t="shared" si="1"/>
        <v>1.5</v>
      </c>
    </row>
    <row r="16" spans="1:17" x14ac:dyDescent="0.3">
      <c r="A16" s="32"/>
      <c r="B16" s="26"/>
      <c r="C16" s="74" t="s">
        <v>47</v>
      </c>
      <c r="D16" s="65"/>
      <c r="E16" s="65" t="s">
        <v>9</v>
      </c>
      <c r="F16" s="12">
        <v>1</v>
      </c>
      <c r="G16" s="69"/>
      <c r="H16" s="70"/>
      <c r="I16" s="70">
        <v>2.5</v>
      </c>
      <c r="J16" s="70"/>
      <c r="K16" s="71"/>
      <c r="L16" s="66"/>
      <c r="M16" s="67"/>
      <c r="N16" s="67"/>
      <c r="O16" s="67"/>
      <c r="P16" s="68"/>
      <c r="Q16" s="13">
        <f t="shared" si="1"/>
        <v>2.5</v>
      </c>
    </row>
    <row r="17" spans="1:17" x14ac:dyDescent="0.3">
      <c r="A17" s="32"/>
      <c r="B17" s="26"/>
      <c r="C17" s="74" t="s">
        <v>49</v>
      </c>
      <c r="D17" s="65"/>
      <c r="E17" s="65" t="s">
        <v>9</v>
      </c>
      <c r="F17" s="12">
        <v>1</v>
      </c>
      <c r="G17" s="69"/>
      <c r="H17" s="70"/>
      <c r="I17" s="70">
        <v>1.5</v>
      </c>
      <c r="J17" s="70"/>
      <c r="K17" s="71"/>
      <c r="L17" s="66"/>
      <c r="M17" s="67"/>
      <c r="N17" s="67"/>
      <c r="O17" s="67"/>
      <c r="P17" s="68"/>
      <c r="Q17" s="13">
        <f t="shared" si="1"/>
        <v>1.5</v>
      </c>
    </row>
    <row r="18" spans="1:17" x14ac:dyDescent="0.3">
      <c r="A18" s="95"/>
      <c r="B18" s="96"/>
      <c r="C18" s="97"/>
      <c r="D18" s="98"/>
      <c r="E18" s="98"/>
      <c r="F18" s="99"/>
      <c r="G18" s="100"/>
      <c r="H18" s="101"/>
      <c r="I18" s="101"/>
      <c r="J18" s="101"/>
      <c r="K18" s="102"/>
      <c r="L18" s="103"/>
      <c r="M18" s="104"/>
      <c r="N18" s="104"/>
      <c r="O18" s="104"/>
      <c r="P18" s="105"/>
      <c r="Q18" s="106" t="str">
        <f t="shared" si="1"/>
        <v/>
      </c>
    </row>
    <row r="19" spans="1:17" x14ac:dyDescent="0.3">
      <c r="A19" s="32" t="s">
        <v>35</v>
      </c>
      <c r="B19" s="26" t="s">
        <v>30</v>
      </c>
      <c r="C19" s="74" t="s">
        <v>37</v>
      </c>
      <c r="D19" s="65" t="s">
        <v>36</v>
      </c>
      <c r="E19" s="65" t="s">
        <v>9</v>
      </c>
      <c r="F19" s="12">
        <v>1</v>
      </c>
      <c r="G19" s="69">
        <v>1.5</v>
      </c>
      <c r="H19" s="70"/>
      <c r="I19" s="70"/>
      <c r="J19" s="70"/>
      <c r="K19" s="71"/>
      <c r="L19" s="66"/>
      <c r="M19" s="67"/>
      <c r="N19" s="67"/>
      <c r="O19" s="67"/>
      <c r="P19" s="68"/>
      <c r="Q19" s="13">
        <f t="shared" si="1"/>
        <v>1.5</v>
      </c>
    </row>
    <row r="20" spans="1:17" x14ac:dyDescent="0.3">
      <c r="A20" s="32"/>
      <c r="B20" s="26"/>
      <c r="C20" s="76" t="s">
        <v>39</v>
      </c>
      <c r="D20" s="65" t="s">
        <v>38</v>
      </c>
      <c r="E20" s="65" t="s">
        <v>9</v>
      </c>
      <c r="F20" s="12">
        <v>1</v>
      </c>
      <c r="G20" s="69"/>
      <c r="H20" s="70">
        <v>0.5</v>
      </c>
      <c r="I20" s="70"/>
      <c r="J20" s="70"/>
      <c r="K20" s="71"/>
      <c r="L20" s="66"/>
      <c r="M20" s="67"/>
      <c r="N20" s="67"/>
      <c r="O20" s="67"/>
      <c r="P20" s="68"/>
      <c r="Q20" s="13">
        <f t="shared" si="1"/>
        <v>0.5</v>
      </c>
    </row>
    <row r="21" spans="1:17" x14ac:dyDescent="0.3">
      <c r="A21" s="32"/>
      <c r="B21" s="26"/>
      <c r="C21" s="74"/>
      <c r="D21" s="65"/>
      <c r="E21" s="65"/>
      <c r="F21" s="12"/>
      <c r="G21" s="69"/>
      <c r="H21" s="70"/>
      <c r="I21" s="70"/>
      <c r="J21" s="70"/>
      <c r="K21" s="71"/>
      <c r="L21" s="66"/>
      <c r="M21" s="67"/>
      <c r="N21" s="67"/>
      <c r="O21" s="67"/>
      <c r="P21" s="68"/>
      <c r="Q21" s="13" t="str">
        <f t="shared" si="1"/>
        <v/>
      </c>
    </row>
    <row r="22" spans="1:17" x14ac:dyDescent="0.3">
      <c r="A22" s="107" t="s">
        <v>41</v>
      </c>
      <c r="B22" s="108" t="s">
        <v>30</v>
      </c>
      <c r="C22" s="119" t="s">
        <v>42</v>
      </c>
      <c r="D22" s="110" t="s">
        <v>43</v>
      </c>
      <c r="E22" s="110" t="s">
        <v>9</v>
      </c>
      <c r="F22" s="111">
        <v>1</v>
      </c>
      <c r="G22" s="112"/>
      <c r="H22" s="113">
        <v>1</v>
      </c>
      <c r="I22" s="113"/>
      <c r="J22" s="113"/>
      <c r="K22" s="114"/>
      <c r="L22" s="115"/>
      <c r="M22" s="116"/>
      <c r="N22" s="116"/>
      <c r="O22" s="116"/>
      <c r="P22" s="117"/>
      <c r="Q22" s="118">
        <f t="shared" si="1"/>
        <v>1</v>
      </c>
    </row>
    <row r="23" spans="1:17" x14ac:dyDescent="0.3">
      <c r="A23" s="32"/>
      <c r="B23" s="26"/>
      <c r="C23" s="76" t="s">
        <v>44</v>
      </c>
      <c r="D23" s="65"/>
      <c r="E23" s="65" t="s">
        <v>9</v>
      </c>
      <c r="F23" s="12">
        <v>1</v>
      </c>
      <c r="G23" s="69"/>
      <c r="H23" s="70">
        <v>1</v>
      </c>
      <c r="I23" s="70"/>
      <c r="J23" s="70"/>
      <c r="K23" s="71"/>
      <c r="L23" s="66"/>
      <c r="M23" s="67"/>
      <c r="N23" s="67"/>
      <c r="O23" s="67"/>
      <c r="P23" s="68"/>
      <c r="Q23" s="13">
        <f t="shared" si="1"/>
        <v>1</v>
      </c>
    </row>
    <row r="24" spans="1:17" x14ac:dyDescent="0.3">
      <c r="A24" s="32"/>
      <c r="B24" s="26"/>
      <c r="C24" s="74" t="s">
        <v>48</v>
      </c>
      <c r="D24" s="65"/>
      <c r="E24" s="65" t="s">
        <v>9</v>
      </c>
      <c r="F24" s="12">
        <v>1</v>
      </c>
      <c r="G24" s="69"/>
      <c r="H24" s="70"/>
      <c r="I24" s="70">
        <v>1</v>
      </c>
      <c r="J24" s="70"/>
      <c r="K24" s="71"/>
      <c r="L24" s="66"/>
      <c r="M24" s="67"/>
      <c r="N24" s="67"/>
      <c r="O24" s="67"/>
      <c r="P24" s="68"/>
      <c r="Q24" s="13">
        <f t="shared" si="1"/>
        <v>1</v>
      </c>
    </row>
    <row r="25" spans="1:17" x14ac:dyDescent="0.3">
      <c r="A25" s="32"/>
      <c r="B25" s="26"/>
      <c r="C25" s="74" t="s">
        <v>56</v>
      </c>
      <c r="D25" s="75"/>
      <c r="E25" s="65" t="s">
        <v>9</v>
      </c>
      <c r="F25" s="12">
        <v>1</v>
      </c>
      <c r="G25" s="69"/>
      <c r="H25" s="70"/>
      <c r="I25" s="70"/>
      <c r="J25" s="70"/>
      <c r="K25" s="71">
        <v>1</v>
      </c>
      <c r="L25" s="66"/>
      <c r="M25" s="67"/>
      <c r="N25" s="67"/>
      <c r="O25" s="67"/>
      <c r="P25" s="68"/>
      <c r="Q25" s="13">
        <f t="shared" si="1"/>
        <v>1</v>
      </c>
    </row>
    <row r="26" spans="1:17" x14ac:dyDescent="0.3">
      <c r="A26" s="32"/>
      <c r="B26" s="26"/>
      <c r="C26" s="74" t="s">
        <v>64</v>
      </c>
      <c r="D26" s="75"/>
      <c r="E26" s="65" t="s">
        <v>9</v>
      </c>
      <c r="F26" s="12">
        <v>1</v>
      </c>
      <c r="G26" s="69"/>
      <c r="H26" s="70"/>
      <c r="I26" s="70"/>
      <c r="J26" s="70"/>
      <c r="K26" s="71">
        <v>1</v>
      </c>
      <c r="L26" s="66"/>
      <c r="M26" s="67"/>
      <c r="N26" s="67"/>
      <c r="O26" s="67"/>
      <c r="P26" s="68"/>
      <c r="Q26" s="13">
        <f t="shared" si="1"/>
        <v>1</v>
      </c>
    </row>
    <row r="27" spans="1:17" x14ac:dyDescent="0.3">
      <c r="A27" s="95"/>
      <c r="B27" s="96"/>
      <c r="C27" s="97"/>
      <c r="D27" s="120"/>
      <c r="E27" s="98"/>
      <c r="F27" s="99"/>
      <c r="G27" s="100"/>
      <c r="H27" s="101"/>
      <c r="I27" s="101"/>
      <c r="J27" s="101"/>
      <c r="K27" s="102"/>
      <c r="L27" s="103"/>
      <c r="M27" s="104"/>
      <c r="N27" s="104"/>
      <c r="O27" s="104"/>
      <c r="P27" s="105"/>
      <c r="Q27" s="106" t="str">
        <f t="shared" si="1"/>
        <v/>
      </c>
    </row>
    <row r="28" spans="1:17" x14ac:dyDescent="0.3">
      <c r="A28" s="32" t="s">
        <v>57</v>
      </c>
      <c r="B28" s="26" t="s">
        <v>30</v>
      </c>
      <c r="C28" s="74" t="s">
        <v>58</v>
      </c>
      <c r="D28" s="75"/>
      <c r="E28" s="65" t="s">
        <v>9</v>
      </c>
      <c r="F28" s="12">
        <v>1</v>
      </c>
      <c r="G28" s="69"/>
      <c r="H28" s="70"/>
      <c r="I28" s="70"/>
      <c r="J28" s="70"/>
      <c r="K28" s="71">
        <v>1.5</v>
      </c>
      <c r="L28" s="66"/>
      <c r="M28" s="67"/>
      <c r="N28" s="67"/>
      <c r="O28" s="67"/>
      <c r="P28" s="68"/>
      <c r="Q28" s="13">
        <f t="shared" si="1"/>
        <v>1.5</v>
      </c>
    </row>
    <row r="29" spans="1:17" x14ac:dyDescent="0.3">
      <c r="A29" s="32"/>
      <c r="B29" s="26"/>
      <c r="C29" s="74"/>
      <c r="D29" s="75"/>
      <c r="E29" s="65"/>
      <c r="F29" s="12"/>
      <c r="G29" s="69"/>
      <c r="H29" s="70"/>
      <c r="I29" s="70"/>
      <c r="J29" s="70"/>
      <c r="K29" s="71"/>
      <c r="L29" s="66"/>
      <c r="M29" s="67"/>
      <c r="N29" s="67"/>
      <c r="O29" s="67"/>
      <c r="P29" s="68"/>
      <c r="Q29" s="13" t="str">
        <f t="shared" si="1"/>
        <v/>
      </c>
    </row>
    <row r="30" spans="1:17" x14ac:dyDescent="0.3">
      <c r="A30" s="107" t="s">
        <v>59</v>
      </c>
      <c r="B30" s="108" t="s">
        <v>60</v>
      </c>
      <c r="C30" s="109" t="s">
        <v>61</v>
      </c>
      <c r="D30" s="110" t="s">
        <v>62</v>
      </c>
      <c r="E30" s="110" t="s">
        <v>9</v>
      </c>
      <c r="F30" s="111">
        <v>1</v>
      </c>
      <c r="G30" s="112"/>
      <c r="H30" s="113"/>
      <c r="I30" s="113"/>
      <c r="J30" s="113"/>
      <c r="K30" s="114">
        <v>1</v>
      </c>
      <c r="L30" s="115"/>
      <c r="M30" s="116"/>
      <c r="N30" s="116"/>
      <c r="O30" s="116"/>
      <c r="P30" s="117"/>
      <c r="Q30" s="118">
        <f t="shared" si="1"/>
        <v>1</v>
      </c>
    </row>
    <row r="31" spans="1:17" x14ac:dyDescent="0.3">
      <c r="A31" s="95"/>
      <c r="B31" s="96"/>
      <c r="C31" s="97"/>
      <c r="D31" s="120"/>
      <c r="E31" s="98"/>
      <c r="F31" s="99"/>
      <c r="G31" s="100"/>
      <c r="H31" s="101"/>
      <c r="I31" s="101"/>
      <c r="J31" s="101"/>
      <c r="K31" s="102"/>
      <c r="L31" s="103"/>
      <c r="M31" s="104"/>
      <c r="N31" s="104"/>
      <c r="O31" s="104"/>
      <c r="P31" s="105"/>
      <c r="Q31" s="106" t="str">
        <f t="shared" si="1"/>
        <v/>
      </c>
    </row>
    <row r="32" spans="1:17" x14ac:dyDescent="0.3">
      <c r="A32" s="32" t="s">
        <v>50</v>
      </c>
      <c r="B32" s="26" t="s">
        <v>54</v>
      </c>
      <c r="C32" s="74" t="s">
        <v>55</v>
      </c>
      <c r="D32" s="75"/>
      <c r="E32" s="65" t="s">
        <v>9</v>
      </c>
      <c r="F32" s="12">
        <v>1</v>
      </c>
      <c r="G32" s="69"/>
      <c r="H32" s="70"/>
      <c r="I32" s="70"/>
      <c r="J32" s="70">
        <v>2</v>
      </c>
      <c r="K32" s="71"/>
      <c r="L32" s="66"/>
      <c r="M32" s="67"/>
      <c r="N32" s="67"/>
      <c r="O32" s="67"/>
      <c r="P32" s="68"/>
      <c r="Q32" s="13">
        <f t="shared" si="1"/>
        <v>2</v>
      </c>
    </row>
    <row r="33" spans="1:17" x14ac:dyDescent="0.3">
      <c r="A33" s="32"/>
      <c r="B33" s="26" t="s">
        <v>63</v>
      </c>
      <c r="C33" s="74" t="s">
        <v>63</v>
      </c>
      <c r="D33" s="75"/>
      <c r="E33" s="65" t="s">
        <v>9</v>
      </c>
      <c r="F33" s="12">
        <v>1</v>
      </c>
      <c r="G33" s="69"/>
      <c r="H33" s="70"/>
      <c r="I33" s="70"/>
      <c r="J33" s="70"/>
      <c r="K33" s="71">
        <v>0.5</v>
      </c>
      <c r="L33" s="66"/>
      <c r="M33" s="67"/>
      <c r="N33" s="67"/>
      <c r="O33" s="67"/>
      <c r="P33" s="68"/>
      <c r="Q33" s="13">
        <f t="shared" si="1"/>
        <v>0.5</v>
      </c>
    </row>
    <row r="34" spans="1:17" x14ac:dyDescent="0.3">
      <c r="A34" s="32"/>
      <c r="B34" s="26"/>
      <c r="C34" s="74"/>
      <c r="D34" s="75"/>
      <c r="E34" s="65"/>
      <c r="F34" s="12"/>
      <c r="G34" s="69"/>
      <c r="H34" s="70"/>
      <c r="I34" s="70"/>
      <c r="J34" s="70"/>
      <c r="K34" s="71"/>
      <c r="L34" s="66"/>
      <c r="M34" s="67"/>
      <c r="N34" s="67"/>
      <c r="O34" s="67"/>
      <c r="P34" s="68"/>
      <c r="Q34" s="13" t="str">
        <f t="shared" si="1"/>
        <v/>
      </c>
    </row>
    <row r="35" spans="1:17" x14ac:dyDescent="0.3">
      <c r="A35" s="32"/>
      <c r="B35" s="26"/>
      <c r="C35" s="74"/>
      <c r="D35" s="75"/>
      <c r="E35" s="65"/>
      <c r="F35" s="12"/>
      <c r="G35" s="69"/>
      <c r="H35" s="70"/>
      <c r="I35" s="70"/>
      <c r="J35" s="70"/>
      <c r="K35" s="71"/>
      <c r="L35" s="66"/>
      <c r="M35" s="67"/>
      <c r="N35" s="67"/>
      <c r="O35" s="67"/>
      <c r="P35" s="68"/>
      <c r="Q35" s="13" t="str">
        <f t="shared" si="1"/>
        <v/>
      </c>
    </row>
    <row r="36" spans="1:17" s="53" customFormat="1" ht="20.100000000000001" hidden="1" customHeight="1" x14ac:dyDescent="0.3">
      <c r="A36" s="54" t="s">
        <v>11</v>
      </c>
      <c r="B36" s="55" t="s">
        <v>12</v>
      </c>
      <c r="C36" s="56" t="s">
        <v>23</v>
      </c>
      <c r="D36" s="56"/>
      <c r="E36" s="57" t="s">
        <v>8</v>
      </c>
      <c r="F36" s="57">
        <v>0.4</v>
      </c>
      <c r="G36" s="50"/>
      <c r="H36" s="51"/>
      <c r="I36" s="51"/>
      <c r="J36" s="51"/>
      <c r="K36" s="52"/>
      <c r="L36" s="50"/>
      <c r="M36" s="51"/>
      <c r="N36" s="51"/>
      <c r="O36" s="51"/>
      <c r="P36" s="52"/>
      <c r="Q36" s="13" t="str">
        <f t="shared" ref="Q36:Q40" si="2">IF(SUM(G36:P36)=0,"",SUM(G36:P36))</f>
        <v/>
      </c>
    </row>
    <row r="37" spans="1:17" s="53" customFormat="1" ht="20.100000000000001" hidden="1" customHeight="1" x14ac:dyDescent="0.3">
      <c r="A37" s="46"/>
      <c r="B37" s="47"/>
      <c r="C37" s="48" t="s">
        <v>24</v>
      </c>
      <c r="D37" s="48"/>
      <c r="E37" s="49" t="s">
        <v>9</v>
      </c>
      <c r="F37" s="49"/>
      <c r="G37" s="50"/>
      <c r="H37" s="51"/>
      <c r="I37" s="51"/>
      <c r="J37" s="58"/>
      <c r="K37" s="59"/>
      <c r="L37" s="60"/>
      <c r="M37" s="58"/>
      <c r="N37" s="58"/>
      <c r="O37" s="58"/>
      <c r="P37" s="59"/>
      <c r="Q37" s="13" t="str">
        <f t="shared" si="2"/>
        <v/>
      </c>
    </row>
    <row r="38" spans="1:17" s="53" customFormat="1" ht="20.100000000000001" hidden="1" customHeight="1" x14ac:dyDescent="0.3">
      <c r="A38" s="61"/>
      <c r="B38" s="62"/>
      <c r="C38" s="63"/>
      <c r="D38" s="63"/>
      <c r="E38" s="64"/>
      <c r="F38" s="64"/>
      <c r="G38" s="50"/>
      <c r="H38" s="51"/>
      <c r="I38" s="51"/>
      <c r="J38" s="58"/>
      <c r="K38" s="59"/>
      <c r="L38" s="60"/>
      <c r="M38" s="58"/>
      <c r="N38" s="58"/>
      <c r="O38" s="58"/>
      <c r="P38" s="59"/>
      <c r="Q38" s="13" t="str">
        <f t="shared" si="2"/>
        <v/>
      </c>
    </row>
    <row r="39" spans="1:17" s="53" customFormat="1" ht="20.100000000000001" hidden="1" customHeight="1" x14ac:dyDescent="0.3">
      <c r="A39" s="54" t="s">
        <v>20</v>
      </c>
      <c r="B39" s="55" t="s">
        <v>21</v>
      </c>
      <c r="C39" s="56" t="s">
        <v>22</v>
      </c>
      <c r="D39" s="56"/>
      <c r="E39" s="57" t="s">
        <v>10</v>
      </c>
      <c r="F39" s="57">
        <v>1</v>
      </c>
      <c r="G39" s="50"/>
      <c r="H39" s="51"/>
      <c r="I39" s="51"/>
      <c r="J39" s="58"/>
      <c r="K39" s="59"/>
      <c r="L39" s="60"/>
      <c r="M39" s="58"/>
      <c r="N39" s="58"/>
      <c r="O39" s="58"/>
      <c r="P39" s="59"/>
      <c r="Q39" s="13" t="str">
        <f t="shared" si="2"/>
        <v/>
      </c>
    </row>
    <row r="40" spans="1:17" s="53" customFormat="1" ht="20.100000000000001" hidden="1" customHeight="1" x14ac:dyDescent="0.3">
      <c r="A40" s="61"/>
      <c r="B40" s="62"/>
      <c r="C40" s="63"/>
      <c r="D40" s="63"/>
      <c r="E40" s="64"/>
      <c r="F40" s="64"/>
      <c r="G40" s="50"/>
      <c r="H40" s="51"/>
      <c r="I40" s="51"/>
      <c r="J40" s="58"/>
      <c r="K40" s="59"/>
      <c r="L40" s="60"/>
      <c r="M40" s="58"/>
      <c r="N40" s="58"/>
      <c r="O40" s="58"/>
      <c r="P40" s="59"/>
      <c r="Q40" s="13" t="str">
        <f t="shared" si="2"/>
        <v/>
      </c>
    </row>
    <row r="41" spans="1:17" ht="20.100000000000001" customHeight="1" x14ac:dyDescent="0.3">
      <c r="A41" s="33" t="s">
        <v>25</v>
      </c>
      <c r="B41" s="34"/>
      <c r="C41" s="35"/>
      <c r="D41" s="35"/>
      <c r="E41" s="37"/>
      <c r="F41" s="36"/>
      <c r="G41" s="17"/>
      <c r="H41" s="18"/>
      <c r="I41" s="18"/>
      <c r="J41" s="18"/>
      <c r="K41" s="19"/>
      <c r="L41" s="72"/>
      <c r="M41" s="18"/>
      <c r="N41" s="18"/>
      <c r="O41" s="73"/>
      <c r="P41" s="19"/>
      <c r="Q41" s="38" t="str">
        <f t="shared" ref="Q41:Q45" si="3">IF(SUM(G41:P41)=0,"",SUM(G41:P41))</f>
        <v/>
      </c>
    </row>
    <row r="42" spans="1:17" ht="20.100000000000001" customHeight="1" x14ac:dyDescent="0.3">
      <c r="A42" s="39"/>
      <c r="B42" s="40"/>
      <c r="C42" s="41"/>
      <c r="D42" s="41"/>
      <c r="E42" s="43"/>
      <c r="F42" s="42"/>
      <c r="G42" s="23"/>
      <c r="H42" s="24"/>
      <c r="I42" s="24"/>
      <c r="J42" s="24"/>
      <c r="K42" s="25"/>
      <c r="L42" s="23"/>
      <c r="M42" s="24"/>
      <c r="N42" s="24"/>
      <c r="O42" s="24"/>
      <c r="P42" s="25"/>
      <c r="Q42" s="44" t="str">
        <f t="shared" si="3"/>
        <v/>
      </c>
    </row>
    <row r="43" spans="1:17" ht="20.100000000000001" customHeight="1" x14ac:dyDescent="0.3">
      <c r="A43" s="33" t="s">
        <v>27</v>
      </c>
      <c r="B43" s="34"/>
      <c r="C43" s="35"/>
      <c r="D43" s="35"/>
      <c r="E43" s="37"/>
      <c r="F43" s="36"/>
      <c r="G43" s="17"/>
      <c r="H43" s="18"/>
      <c r="I43" s="18"/>
      <c r="J43" s="18"/>
      <c r="K43" s="19"/>
      <c r="L43" s="17"/>
      <c r="M43" s="18"/>
      <c r="N43" s="18"/>
      <c r="O43" s="18"/>
      <c r="P43" s="19"/>
      <c r="Q43" s="38" t="str">
        <f t="shared" si="3"/>
        <v/>
      </c>
    </row>
    <row r="44" spans="1:17" ht="20.100000000000001" customHeight="1" x14ac:dyDescent="0.3">
      <c r="A44" s="32"/>
      <c r="B44" s="26"/>
      <c r="C44" s="27"/>
      <c r="D44" s="27"/>
      <c r="E44" s="29"/>
      <c r="F44" s="28"/>
      <c r="G44" s="20"/>
      <c r="H44" s="21"/>
      <c r="I44" s="21"/>
      <c r="J44" s="21"/>
      <c r="K44" s="22"/>
      <c r="L44" s="20"/>
      <c r="M44" s="21"/>
      <c r="N44" s="21"/>
      <c r="O44" s="21"/>
      <c r="P44" s="22"/>
      <c r="Q44" s="30" t="str">
        <f t="shared" si="3"/>
        <v/>
      </c>
    </row>
    <row r="45" spans="1:17" ht="20.100000000000001" customHeight="1" x14ac:dyDescent="0.3">
      <c r="A45" s="39"/>
      <c r="B45" s="40"/>
      <c r="C45" s="41"/>
      <c r="D45" s="41"/>
      <c r="E45" s="43"/>
      <c r="F45" s="42"/>
      <c r="G45" s="23"/>
      <c r="H45" s="24"/>
      <c r="I45" s="24"/>
      <c r="J45" s="24"/>
      <c r="K45" s="25"/>
      <c r="L45" s="23"/>
      <c r="M45" s="24"/>
      <c r="N45" s="24"/>
      <c r="O45" s="24"/>
      <c r="P45" s="25"/>
      <c r="Q45" s="44" t="str">
        <f t="shared" si="3"/>
        <v/>
      </c>
    </row>
  </sheetData>
  <mergeCells count="12"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E36:E45" xr:uid="{00000000-0002-0000-0000-000000000000}">
      <formula1>$P$1:$P$3</formula1>
    </dataValidation>
  </dataValidations>
  <pageMargins left="0.7" right="0.7" top="0.75" bottom="0.75" header="0.3" footer="0.3"/>
  <pageSetup paperSize="9" scale="41" orientation="landscape" r:id="rId1"/>
  <ignoredErrors>
    <ignoredError sqref="Q32:Q34 Q26:Q30 Q9:Q13 Q15:Q17 Q19:Q25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ORION</cp:lastModifiedBy>
  <cp:lastPrinted>2018-07-23T02:02:14Z</cp:lastPrinted>
  <dcterms:created xsi:type="dcterms:W3CDTF">2018-06-30T07:43:36Z</dcterms:created>
  <dcterms:modified xsi:type="dcterms:W3CDTF">2020-08-28T10:30:25Z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24428210-c748-4bc8-8cf1-eb85a9261635</vt:lpwstr>
  </property>
</Properties>
</file>