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C65241B-60FF-401A-A746-FF6A4EFA02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1" i="12" l="1"/>
  <c r="P18" i="12"/>
  <c r="O18" i="12"/>
  <c r="N18" i="12"/>
  <c r="M18" i="12"/>
  <c r="L18" i="12"/>
  <c r="K18" i="12"/>
  <c r="J18" i="12"/>
  <c r="I18" i="12"/>
  <c r="H18" i="12"/>
  <c r="G18" i="12"/>
  <c r="Q13" i="12" l="1"/>
</calcChain>
</file>

<file path=xl/sharedStrings.xml><?xml version="1.0" encoding="utf-8"?>
<sst xmlns="http://schemas.openxmlformats.org/spreadsheetml/2006/main" count="64" uniqueCount="35">
  <si>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</si>
  <si>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</si>
  <si>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</si>
  <si>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</si>
  <si>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</si>
  <si>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</si>
  <si>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</si>
  <si>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</si>
  <si>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</si>
  <si>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</si>
  <si>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</si>
  <si>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</si>
  <si>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</si>
  <si>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</si>
  <si>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</si>
  <si>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</si>
  <si>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</si>
  <si>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</si>
  <si>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</si>
  <si>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</si>
  <si>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</si>
  <si>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</si>
  <si>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</si>
  <si>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</si>
  <si>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</si>
  <si>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</si>
  <si>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</si>
  <si>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</si>
  <si>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힐스테이트</t>
    <phoneticPr fontId="2" type="noConversion"/>
  </si>
  <si>
    <t>진학사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</si>
  <si>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</si>
  <si>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08. 24 ~ 2020. 08. 28 </t>
    </r>
    <phoneticPr fontId="2" type="noConversion"/>
  </si>
  <si>
    <t>- 컨텐츠 작업(08.24~08.28)
- 메인배너(pc,mobile)/메일링 작업(08.28)
- 기업페이지 국문/영문 작업(08.25,08.28)</t>
    <phoneticPr fontId="2" type="noConversion"/>
  </si>
  <si>
    <t>- 세종대 비대면 온라인입학상담 팝업(08.25)
- 부경대 재외국민 합격자배너(08.25)</t>
    <phoneticPr fontId="2" type="noConversion"/>
  </si>
  <si>
    <t>- 고덕스카이 본사이트 수정(08.28)
- 일대일 상담페이지 작업(08.28)
- 9월 분양안내 일정 팝업(08.24)
- 고덕스카이 전시품목 작업(08.27,08.28)
- 고덕특별공급안내문(08.27)
- 고덕 마감재리스트(08.28)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</si>
</sst>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31" xfId="0" applyFont="1" applyBorder="1" applyAlignment="1">
      <alignment horizontal="center" vertical="center"/>
    </xf>
    <xf numFmtId="177" fontId="20" fillId="5" borderId="32" xfId="3" applyNumberFormat="1" applyFont="1" applyFill="1" applyBorder="1" applyAlignment="1">
      <alignment horizontal="center" vertical="center"/>
    </xf>
    <xf numFmtId="177" fontId="18" fillId="5" borderId="33" xfId="3" applyNumberFormat="1" applyFont="1" applyFill="1" applyBorder="1" applyAlignment="1">
      <alignment horizontal="center" vertical="center"/>
    </xf>
    <xf numFmtId="177" fontId="17" fillId="5" borderId="33" xfId="3" applyNumberFormat="1" applyFont="1" applyFill="1" applyBorder="1" applyAlignment="1">
      <alignment horizontal="center" vertical="center" wrapText="1"/>
    </xf>
    <xf numFmtId="177" fontId="16" fillId="5" borderId="33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 wrapText="1"/>
    </xf>
    <xf numFmtId="177" fontId="16" fillId="5" borderId="28" xfId="3" applyNumberFormat="1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topLeftCell="A4" zoomScale="85" zoomScaleNormal="85" workbookViewId="0">
      <selection activeCell="C11" sqref="C11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1" t="s">
        <v>18</v>
      </c>
      <c r="D2" s="11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4" t="s">
        <v>12</v>
      </c>
      <c r="B5" s="95"/>
      <c r="C5" s="95"/>
      <c r="D5" s="95"/>
      <c r="E5" s="95"/>
      <c r="F5" s="95"/>
      <c r="G5" s="100" t="s">
        <v>15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100" t="s">
        <v>16</v>
      </c>
      <c r="H6" s="101"/>
      <c r="I6" s="101"/>
      <c r="J6" s="101"/>
      <c r="K6" s="102"/>
      <c r="L6" s="100" t="s">
        <v>17</v>
      </c>
      <c r="M6" s="101"/>
      <c r="N6" s="101"/>
      <c r="O6" s="101"/>
      <c r="P6" s="102"/>
      <c r="Q6" s="103" t="s">
        <v>20</v>
      </c>
    </row>
    <row r="7" spans="1:25" ht="20.100000000000001" customHeight="1" x14ac:dyDescent="0.3">
      <c r="A7" s="106" t="s">
        <v>5</v>
      </c>
      <c r="B7" s="106" t="s">
        <v>7</v>
      </c>
      <c r="C7" s="106" t="s">
        <v>24</v>
      </c>
      <c r="D7" s="108" t="s">
        <v>11</v>
      </c>
      <c r="E7" s="110" t="s">
        <v>13</v>
      </c>
      <c r="F7" s="11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4"/>
    </row>
    <row r="8" spans="1:25" ht="20.100000000000001" customHeight="1" x14ac:dyDescent="0.3">
      <c r="A8" s="107"/>
      <c r="B8" s="107"/>
      <c r="C8" s="107"/>
      <c r="D8" s="109"/>
      <c r="E8" s="109"/>
      <c r="F8" s="109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5"/>
      <c r="R8" s="3"/>
      <c r="S8" s="4"/>
      <c r="T8" s="4"/>
      <c r="U8" s="4"/>
      <c r="V8" s="4"/>
      <c r="W8" s="4"/>
      <c r="X8" s="4"/>
      <c r="Y8" s="4"/>
    </row>
    <row r="9" spans="1:25" ht="80.25" customHeight="1" x14ac:dyDescent="0.3">
      <c r="A9" s="57" t="s">
        <v>26</v>
      </c>
      <c r="B9" s="53" t="s">
        <v>27</v>
      </c>
      <c r="C9" s="54" t="s">
        <v>32</v>
      </c>
      <c r="D9" s="53"/>
      <c r="E9" s="58" t="s">
        <v>30</v>
      </c>
      <c r="F9" s="59">
        <v>1</v>
      </c>
      <c r="G9" s="55">
        <v>3</v>
      </c>
      <c r="H9" s="1">
        <v>3</v>
      </c>
      <c r="I9" s="90">
        <v>5</v>
      </c>
      <c r="J9" s="89">
        <v>2</v>
      </c>
      <c r="K9" s="84">
        <v>2.5</v>
      </c>
      <c r="L9" s="55"/>
      <c r="M9" s="55"/>
      <c r="N9" s="55"/>
      <c r="O9" s="55"/>
      <c r="P9" s="56"/>
      <c r="Q9" s="55">
        <v>15.5</v>
      </c>
      <c r="R9" s="4"/>
      <c r="S9" s="4"/>
      <c r="T9" s="4"/>
      <c r="U9" s="4"/>
      <c r="V9" s="4"/>
      <c r="W9" s="4"/>
      <c r="X9" s="4"/>
      <c r="Y9" s="4"/>
    </row>
    <row r="10" spans="1:25" s="41" customFormat="1" ht="31.5" customHeight="1" x14ac:dyDescent="0.3">
      <c r="A10" s="57" t="s">
        <v>29</v>
      </c>
      <c r="B10" s="53" t="s">
        <v>27</v>
      </c>
      <c r="C10" s="54" t="s">
        <v>33</v>
      </c>
      <c r="D10" s="53"/>
      <c r="E10" s="58" t="s">
        <v>8</v>
      </c>
      <c r="F10" s="59">
        <v>1</v>
      </c>
      <c r="G10" s="55"/>
      <c r="H10" s="93">
        <v>2</v>
      </c>
      <c r="I10" s="90"/>
      <c r="J10" s="89"/>
      <c r="K10" s="84"/>
      <c r="L10" s="55"/>
      <c r="M10" s="55"/>
      <c r="N10" s="55"/>
      <c r="O10" s="55"/>
      <c r="P10" s="56"/>
      <c r="Q10" s="55">
        <v>2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126" customHeight="1" x14ac:dyDescent="0.3">
      <c r="A11" s="57" t="s">
        <v>28</v>
      </c>
      <c r="B11" s="53" t="s">
        <v>27</v>
      </c>
      <c r="C11" s="54" t="s">
        <v>34</v>
      </c>
      <c r="D11" s="53"/>
      <c r="E11" s="58" t="s">
        <v>8</v>
      </c>
      <c r="F11" s="59">
        <v>1</v>
      </c>
      <c r="G11" s="55">
        <v>2</v>
      </c>
      <c r="I11" s="82"/>
      <c r="J11" s="89">
        <v>3</v>
      </c>
      <c r="K11" s="84">
        <v>2.5</v>
      </c>
      <c r="L11" s="55"/>
      <c r="M11" s="55"/>
      <c r="N11" s="55"/>
      <c r="O11" s="55"/>
      <c r="P11" s="56"/>
      <c r="Q11" s="55">
        <v>7.5</v>
      </c>
    </row>
    <row r="12" spans="1:25" ht="28.5" customHeight="1" x14ac:dyDescent="0.3">
      <c r="A12" s="27" t="s">
        <v>19</v>
      </c>
      <c r="B12" s="62"/>
      <c r="C12" s="63"/>
      <c r="D12" s="64"/>
      <c r="E12" s="58"/>
      <c r="F12" s="30"/>
      <c r="G12" s="69"/>
      <c r="H12" s="92"/>
      <c r="I12" s="83"/>
      <c r="J12" s="87"/>
      <c r="K12" s="85"/>
      <c r="L12" s="65"/>
      <c r="M12" s="65"/>
      <c r="N12" s="66"/>
      <c r="O12" s="66"/>
      <c r="P12" s="67"/>
      <c r="Q12" s="68"/>
    </row>
    <row r="13" spans="1:25" ht="27.75" customHeight="1" x14ac:dyDescent="0.3">
      <c r="A13" s="45" t="s">
        <v>21</v>
      </c>
      <c r="B13" s="61"/>
      <c r="C13" s="46"/>
      <c r="D13" s="47"/>
      <c r="E13" s="48"/>
      <c r="F13" s="49"/>
      <c r="G13" s="70"/>
      <c r="H13" s="92"/>
      <c r="I13" s="83"/>
      <c r="J13" s="88"/>
      <c r="K13" s="86"/>
      <c r="L13" s="60"/>
      <c r="M13" s="60"/>
      <c r="N13" s="60"/>
      <c r="O13" s="60"/>
      <c r="P13" s="52"/>
      <c r="Q13" s="50" t="str">
        <f>IF(SUM(G13:P13)=0,"",SUM(G13:P13))</f>
        <v/>
      </c>
    </row>
    <row r="14" spans="1:25" ht="24" customHeight="1" x14ac:dyDescent="0.3">
      <c r="J14" s="81"/>
    </row>
    <row r="15" spans="1:25" ht="23.25" customHeight="1" x14ac:dyDescent="0.3">
      <c r="A15" s="94" t="s">
        <v>25</v>
      </c>
      <c r="B15" s="95"/>
      <c r="C15" s="95"/>
      <c r="D15" s="95"/>
      <c r="E15" s="95"/>
      <c r="F15" s="96"/>
      <c r="G15" s="100" t="s">
        <v>15</v>
      </c>
      <c r="H15" s="101"/>
      <c r="I15" s="101"/>
      <c r="J15" s="101"/>
      <c r="K15" s="101"/>
      <c r="L15" s="101"/>
      <c r="M15" s="101"/>
      <c r="N15" s="101"/>
      <c r="O15" s="101"/>
      <c r="P15" s="101"/>
      <c r="Q15" s="102"/>
    </row>
    <row r="16" spans="1:25" ht="23.25" customHeight="1" x14ac:dyDescent="0.3">
      <c r="A16" s="97"/>
      <c r="B16" s="98"/>
      <c r="C16" s="98"/>
      <c r="D16" s="98"/>
      <c r="E16" s="98"/>
      <c r="F16" s="99"/>
      <c r="G16" s="100" t="s">
        <v>16</v>
      </c>
      <c r="H16" s="101"/>
      <c r="I16" s="101"/>
      <c r="J16" s="101"/>
      <c r="K16" s="102"/>
      <c r="L16" s="100" t="s">
        <v>17</v>
      </c>
      <c r="M16" s="101"/>
      <c r="N16" s="101"/>
      <c r="O16" s="101"/>
      <c r="P16" s="102"/>
      <c r="Q16" s="103" t="s">
        <v>20</v>
      </c>
    </row>
    <row r="17" spans="1:17" ht="24" customHeight="1" x14ac:dyDescent="0.3">
      <c r="A17" s="106" t="s">
        <v>5</v>
      </c>
      <c r="B17" s="106" t="s">
        <v>7</v>
      </c>
      <c r="C17" s="106" t="s">
        <v>6</v>
      </c>
      <c r="D17" s="108" t="s">
        <v>11</v>
      </c>
      <c r="E17" s="110" t="s">
        <v>13</v>
      </c>
      <c r="F17" s="110" t="s">
        <v>22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4"/>
    </row>
    <row r="18" spans="1:17" ht="19.5" customHeight="1" x14ac:dyDescent="0.3">
      <c r="A18" s="107"/>
      <c r="B18" s="107"/>
      <c r="C18" s="107"/>
      <c r="D18" s="109"/>
      <c r="E18" s="109"/>
      <c r="F18" s="109"/>
      <c r="G18" s="17" t="e">
        <f>SUM(#REF!)</f>
        <v>#REF!</v>
      </c>
      <c r="H18" s="18" t="e">
        <f>SUM(#REF!)</f>
        <v>#REF!</v>
      </c>
      <c r="I18" s="18" t="e">
        <f>SUM(#REF!)</f>
        <v>#REF!</v>
      </c>
      <c r="J18" s="18" t="e">
        <f>SUM(#REF!)</f>
        <v>#REF!</v>
      </c>
      <c r="K18" s="19" t="e">
        <f>SUM(#REF!)</f>
        <v>#REF!</v>
      </c>
      <c r="L18" s="17">
        <f>SUM(L20:L21)</f>
        <v>0</v>
      </c>
      <c r="M18" s="18">
        <f>SUM(M20:M21)</f>
        <v>0</v>
      </c>
      <c r="N18" s="18">
        <f>SUM(N20:N21)</f>
        <v>0</v>
      </c>
      <c r="O18" s="18">
        <f>SUM(O20:O21)</f>
        <v>0</v>
      </c>
      <c r="P18" s="19">
        <f>SUM(P20:P21)</f>
        <v>0</v>
      </c>
      <c r="Q18" s="105"/>
    </row>
    <row r="19" spans="1:17" ht="60.75" customHeight="1" x14ac:dyDescent="0.3">
      <c r="A19" s="71"/>
      <c r="B19" s="72"/>
      <c r="C19" s="91"/>
      <c r="D19" s="73"/>
      <c r="E19" s="73"/>
      <c r="F19" s="73"/>
      <c r="G19" s="74"/>
      <c r="H19" s="75"/>
      <c r="I19" s="75"/>
      <c r="J19" s="75"/>
      <c r="K19" s="76"/>
      <c r="L19" s="77"/>
      <c r="M19" s="78"/>
      <c r="N19" s="78"/>
      <c r="O19" s="78"/>
      <c r="P19" s="79"/>
      <c r="Q19" s="80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36"/>
      <c r="K20" s="35"/>
      <c r="L20" s="37"/>
      <c r="M20" s="38"/>
      <c r="N20" s="44"/>
      <c r="O20" s="36"/>
      <c r="P20" s="35"/>
      <c r="Q20" s="39"/>
    </row>
    <row r="21" spans="1:17" ht="20.100000000000001" customHeight="1" x14ac:dyDescent="0.3">
      <c r="A21" s="27" t="s">
        <v>21</v>
      </c>
      <c r="B21" s="43"/>
      <c r="C21" s="42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20:E21 E9:E13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2020-01-10T01:59:12Z</cp:lastPrinted>
  <dcterms:created xsi:type="dcterms:W3CDTF">2018-06-30T07:43:36Z</dcterms:created>
  <dcterms:modified xsi:type="dcterms:W3CDTF">2020-09-04T01:18:34Z</dcterms:modified>
</cp:coreProperties>
</file>