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683A5DA2-073D-40D9-B2FA-CF77D027C13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17" i="10"/>
  <c r="G16" i="10"/>
  <c r="G18" i="10" l="1"/>
  <c r="G9" i="10" l="1"/>
  <c r="G10" i="10"/>
  <c r="G11" i="10"/>
  <c r="G12" i="10"/>
  <c r="G13" i="10"/>
  <c r="G14" i="10"/>
  <c r="G15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<sst xmlns="http://schemas.openxmlformats.org/spreadsheetml/2006/main" count="55" uniqueCount="42">
  <si>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</si>
  <si>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</si>
  <si>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</si>
  <si>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</si>
  <si>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</si>
  <si>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</si>
  <si>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</si>
  <si>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</si>
  <si>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</si>
  <si>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</si>
  <si>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</si>
  <si>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</si>
  <si>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</si>
  <si>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</si>
  <si>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</si>
  <si>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</si>
  <si>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</si>
  <si>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</si>
  <si>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</si>
  <si>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</si>
  <si>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</si>
  <si>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</si>
  <si>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미래전략사업팀 이예본   /   2020-08-31 ~ 2020-09-04</t>
    <phoneticPr fontId="3" type="noConversion"/>
  </si>
  <si>
    <t>한국도로공사서비스</t>
    <phoneticPr fontId="3" type="noConversion"/>
  </si>
  <si>
    <t>인재육성제도 버그 확인 및 수정</t>
    <phoneticPr fontId="3" type="noConversion"/>
  </si>
  <si>
    <t>비상교육</t>
    <phoneticPr fontId="3" type="noConversion"/>
  </si>
  <si>
    <t>IA문서 작성</t>
    <phoneticPr fontId="3" type="noConversion"/>
  </si>
  <si>
    <t>요구사항정의서 작성</t>
    <phoneticPr fontId="3" type="noConversion"/>
  </si>
  <si>
    <t>킥오프 회의 정리</t>
    <phoneticPr fontId="3" type="noConversion"/>
  </si>
  <si>
    <t>웅진 씽크빅 제안서 일부 작성</t>
    <phoneticPr fontId="3" type="noConversion"/>
  </si>
  <si>
    <t>인재육성제도 이미지 대체 텍스트 작성</t>
    <phoneticPr fontId="3" type="noConversion"/>
  </si>
  <si>
    <t>타 사이트 벤치마킹(해외, 국내, 유사 사이트)</t>
    <phoneticPr fontId="3" type="noConversion"/>
  </si>
  <si>
    <t>MT 사이트 서비스 파악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</si>
  <si>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</si>
  <si>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</si>
  <si>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</si>
  <si>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벤치마킹 사이트 분석 자료 작성</t>
    <phoneticPr fontId="3" type="noConversion"/>
  </si>
  <si>
    <t>검수</t>
    <phoneticPr fontId="3" type="noConversion"/>
  </si>
  <si>
    <t>분석</t>
    <phoneticPr fontId="3" type="noConversion"/>
  </si>
  <si>
    <t>제안서</t>
    <phoneticPr fontId="3" type="noConversion"/>
  </si>
  <si>
    <t>웅진</t>
    <phoneticPr fontId="3" type="noConversion"/>
  </si>
  <si>
    <t>미팅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</si>
</sst>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49" fontId="8" fillId="0" borderId="1" xfId="0" applyNumberFormat="1" applyFont="1" applyBorder="1" applyAlignment="1">
      <alignment horizontal="left" vertical="center" indent="1"/>
    </xf>
    <xf numFmtId="49" fontId="8" fillId="0" borderId="37" xfId="0" applyNumberFormat="1" applyFont="1" applyBorder="1" applyAlignment="1">
      <alignment horizontal="left" vertical="center" indent="1"/>
    </xf>
    <xf numFmtId="177" fontId="14" fillId="4" borderId="38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49" fontId="8" fillId="0" borderId="37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indent="1"/>
    </xf>
    <xf numFmtId="49" fontId="10" fillId="4" borderId="28" xfId="0" applyNumberFormat="1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39" xfId="0" applyNumberFormat="1" applyFont="1" applyBorder="1" applyAlignment="1">
      <alignment horizontal="left" vertical="center" indent="1"/>
    </xf>
    <xf numFmtId="176" fontId="6" fillId="0" borderId="28" xfId="0" applyNumberFormat="1" applyFont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2"/>
  <sheetViews>
    <sheetView showGridLines="0" tabSelected="1" zoomScale="90" zoomScaleNormal="90" workbookViewId="0">
      <pane ySplit="7" topLeftCell="A17" activePane="bottomLeft" state="frozen"/>
      <selection pane="bottomLeft" activeCell="G19" sqref="G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0" t="s">
        <v>33</v>
      </c>
      <c r="Q1" s="4" t="s">
        <v>9</v>
      </c>
    </row>
    <row r="2" spans="1:17" ht="26.1" customHeight="1" x14ac:dyDescent="0.3">
      <c r="B2" s="9"/>
      <c r="C2" s="103" t="s">
        <v>16</v>
      </c>
      <c r="D2" s="103"/>
      <c r="E2" s="71"/>
      <c r="G2" s="14"/>
      <c r="I2" s="9"/>
      <c r="J2" s="9"/>
      <c r="K2" s="9"/>
      <c r="L2" s="9"/>
      <c r="M2" s="9"/>
      <c r="N2" s="9"/>
      <c r="O2" s="9"/>
      <c r="P2" s="91" t="s">
        <v>34</v>
      </c>
      <c r="Q2" s="5" t="s">
        <v>10</v>
      </c>
    </row>
    <row r="3" spans="1:17" ht="26.1" customHeight="1" x14ac:dyDescent="0.3">
      <c r="A3" s="15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2" t="s">
        <v>35</v>
      </c>
    </row>
    <row r="4" spans="1:17" s="6" customFormat="1" ht="18" customHeight="1" x14ac:dyDescent="0.3">
      <c r="A4" s="112" t="s">
        <v>12</v>
      </c>
      <c r="B4" s="113"/>
      <c r="C4" s="113"/>
      <c r="D4" s="113"/>
      <c r="E4" s="114"/>
      <c r="F4" s="109" t="s">
        <v>15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3">
      <c r="A5" s="115"/>
      <c r="B5" s="116"/>
      <c r="C5" s="116"/>
      <c r="D5" s="116"/>
      <c r="E5" s="117"/>
      <c r="F5" s="109" t="s">
        <v>19</v>
      </c>
      <c r="G5" s="110"/>
      <c r="H5" s="110"/>
      <c r="I5" s="110"/>
      <c r="J5" s="110"/>
      <c r="K5" s="110"/>
      <c r="L5" s="111"/>
      <c r="M5" s="109" t="s">
        <v>20</v>
      </c>
      <c r="N5" s="110"/>
      <c r="O5" s="110"/>
      <c r="P5" s="110"/>
      <c r="Q5" s="111"/>
    </row>
    <row r="6" spans="1:17" ht="18" customHeight="1" x14ac:dyDescent="0.3">
      <c r="A6" s="104" t="s">
        <v>5</v>
      </c>
      <c r="B6" s="104" t="s">
        <v>7</v>
      </c>
      <c r="C6" s="104" t="s">
        <v>6</v>
      </c>
      <c r="D6" s="106" t="s">
        <v>11</v>
      </c>
      <c r="E6" s="108" t="s">
        <v>13</v>
      </c>
      <c r="F6" s="108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05"/>
      <c r="B7" s="105"/>
      <c r="C7" s="105"/>
      <c r="D7" s="107"/>
      <c r="E7" s="107"/>
      <c r="F7" s="107"/>
      <c r="G7" s="25">
        <f t="shared" ref="G7:Q7" si="0">SUM(G8:G41)</f>
        <v>26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6</v>
      </c>
      <c r="L7" s="27">
        <f t="shared" si="0"/>
        <v>5</v>
      </c>
      <c r="M7" s="25">
        <f t="shared" si="0"/>
        <v>5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2" t="s">
        <v>23</v>
      </c>
      <c r="B8" s="83" t="s">
        <v>37</v>
      </c>
      <c r="C8" s="84" t="s">
        <v>24</v>
      </c>
      <c r="D8" s="85"/>
      <c r="E8" s="13" t="s">
        <v>8</v>
      </c>
      <c r="F8" s="58">
        <v>1</v>
      </c>
      <c r="G8" s="17">
        <f>IF(SUM(H8:L8)=0,"",SUM(H8:L8))</f>
        <v>3.5</v>
      </c>
      <c r="H8" s="87">
        <v>1</v>
      </c>
      <c r="I8" s="78">
        <v>1.5</v>
      </c>
      <c r="J8" s="78">
        <v>0.5</v>
      </c>
      <c r="K8" s="29"/>
      <c r="L8" s="30">
        <v>0.5</v>
      </c>
      <c r="M8" s="28">
        <v>0.5</v>
      </c>
      <c r="N8" s="29"/>
      <c r="O8" s="29"/>
      <c r="P8" s="29"/>
      <c r="Q8" s="30"/>
    </row>
    <row r="9" spans="1:17" ht="20.100000000000001" customHeight="1" x14ac:dyDescent="0.3">
      <c r="A9" s="82"/>
      <c r="B9" s="93"/>
      <c r="C9" s="86" t="s">
        <v>30</v>
      </c>
      <c r="D9" s="86"/>
      <c r="E9" s="13" t="s">
        <v>8</v>
      </c>
      <c r="F9" s="58">
        <v>1</v>
      </c>
      <c r="G9" s="19">
        <f t="shared" ref="G9:G35" si="1">IF(SUM(H9:L9)=0,"",SUM(H9:L9))</f>
        <v>1</v>
      </c>
      <c r="H9" s="87"/>
      <c r="I9" s="78">
        <v>1</v>
      </c>
      <c r="J9" s="78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7"/>
      <c r="B10" s="11"/>
      <c r="C10" s="38"/>
      <c r="D10" s="38"/>
      <c r="E10" s="13"/>
      <c r="F10" s="18"/>
      <c r="G10" s="19" t="str">
        <f t="shared" si="1"/>
        <v/>
      </c>
      <c r="H10" s="31"/>
      <c r="I10" s="32"/>
      <c r="J10" s="7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67"/>
      <c r="B11" s="11"/>
      <c r="C11" s="38"/>
      <c r="D11" s="38"/>
      <c r="E11" s="13"/>
      <c r="F11" s="18"/>
      <c r="G11" s="19" t="str">
        <f t="shared" si="1"/>
        <v/>
      </c>
      <c r="H11" s="31"/>
      <c r="I11" s="32"/>
      <c r="J11" s="7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68"/>
      <c r="B12" s="48"/>
      <c r="C12" s="49"/>
      <c r="D12" s="49"/>
      <c r="E12" s="51"/>
      <c r="F12" s="50"/>
      <c r="G12" s="52" t="str">
        <f t="shared" si="1"/>
        <v/>
      </c>
      <c r="H12" s="53"/>
      <c r="I12" s="54"/>
      <c r="J12" s="79"/>
      <c r="K12" s="54"/>
      <c r="L12" s="55"/>
      <c r="M12" s="53"/>
      <c r="N12" s="54"/>
      <c r="O12" s="54"/>
      <c r="P12" s="54"/>
      <c r="Q12" s="55"/>
    </row>
    <row r="13" spans="1:17" ht="20.100000000000001" customHeight="1" x14ac:dyDescent="0.3">
      <c r="A13" s="82" t="s">
        <v>25</v>
      </c>
      <c r="B13" s="83" t="s">
        <v>38</v>
      </c>
      <c r="C13" s="88" t="s">
        <v>26</v>
      </c>
      <c r="D13" s="86"/>
      <c r="E13" s="13" t="s">
        <v>8</v>
      </c>
      <c r="F13" s="58">
        <v>1</v>
      </c>
      <c r="G13" s="60">
        <f t="shared" si="1"/>
        <v>1</v>
      </c>
      <c r="H13" s="87">
        <v>1</v>
      </c>
      <c r="I13" s="78"/>
      <c r="J13" s="78"/>
      <c r="K13" s="78"/>
      <c r="L13" s="89"/>
      <c r="M13" s="61">
        <v>1</v>
      </c>
      <c r="N13" s="62"/>
      <c r="O13" s="62"/>
      <c r="P13" s="62"/>
      <c r="Q13" s="63"/>
    </row>
    <row r="14" spans="1:17" ht="20.100000000000001" customHeight="1" x14ac:dyDescent="0.3">
      <c r="A14" s="82"/>
      <c r="B14" s="83"/>
      <c r="C14" s="84" t="s">
        <v>27</v>
      </c>
      <c r="D14" s="86"/>
      <c r="E14" s="13" t="s">
        <v>9</v>
      </c>
      <c r="F14" s="58">
        <v>1</v>
      </c>
      <c r="G14" s="60">
        <f t="shared" si="1"/>
        <v>1</v>
      </c>
      <c r="H14" s="87">
        <v>1</v>
      </c>
      <c r="I14" s="78"/>
      <c r="J14" s="78"/>
      <c r="K14" s="78"/>
      <c r="L14" s="89"/>
      <c r="M14" s="61">
        <v>1</v>
      </c>
      <c r="N14" s="62"/>
      <c r="O14" s="62"/>
      <c r="P14" s="62"/>
      <c r="Q14" s="63"/>
    </row>
    <row r="15" spans="1:17" ht="20.100000000000001" customHeight="1" x14ac:dyDescent="0.3">
      <c r="A15" s="82"/>
      <c r="B15" s="83"/>
      <c r="C15" s="84" t="s">
        <v>31</v>
      </c>
      <c r="D15" s="86"/>
      <c r="E15" s="13" t="s">
        <v>9</v>
      </c>
      <c r="F15" s="58">
        <v>0.6</v>
      </c>
      <c r="G15" s="60">
        <f t="shared" si="1"/>
        <v>8.5</v>
      </c>
      <c r="H15" s="87">
        <v>0.5</v>
      </c>
      <c r="I15" s="78">
        <v>1.5</v>
      </c>
      <c r="J15" s="78">
        <v>3.5</v>
      </c>
      <c r="K15" s="78">
        <v>1</v>
      </c>
      <c r="L15" s="89">
        <v>2</v>
      </c>
      <c r="M15" s="61">
        <v>1</v>
      </c>
      <c r="N15" s="62"/>
      <c r="O15" s="62"/>
      <c r="P15" s="62"/>
      <c r="Q15" s="63"/>
    </row>
    <row r="16" spans="1:17" ht="20.100000000000001" customHeight="1" x14ac:dyDescent="0.3">
      <c r="A16" s="82"/>
      <c r="B16" s="83"/>
      <c r="C16" s="88" t="s">
        <v>36</v>
      </c>
      <c r="D16" s="86"/>
      <c r="E16" s="13" t="s">
        <v>8</v>
      </c>
      <c r="F16" s="58">
        <v>1</v>
      </c>
      <c r="G16" s="60">
        <f>IF(SUM(H16:L16)=0,"",SUM(H16:L16))</f>
        <v>7.5</v>
      </c>
      <c r="H16" s="87">
        <v>0.5</v>
      </c>
      <c r="I16" s="78"/>
      <c r="J16" s="78">
        <v>1</v>
      </c>
      <c r="K16" s="78">
        <v>4</v>
      </c>
      <c r="L16" s="89">
        <v>2</v>
      </c>
      <c r="M16" s="61">
        <v>1</v>
      </c>
      <c r="N16" s="62"/>
      <c r="O16" s="62"/>
      <c r="P16" s="62"/>
      <c r="Q16" s="63"/>
    </row>
    <row r="17" spans="1:17" ht="20.100000000000001" customHeight="1" x14ac:dyDescent="0.3">
      <c r="A17" s="118"/>
      <c r="B17" s="56"/>
      <c r="C17" s="119" t="s">
        <v>32</v>
      </c>
      <c r="D17" s="57"/>
      <c r="E17" s="59" t="s">
        <v>8</v>
      </c>
      <c r="F17" s="58">
        <v>1</v>
      </c>
      <c r="G17" s="60">
        <f t="shared" ref="G17" si="2">IF(SUM(H17:L17)=0,"",SUM(H17:L17))</f>
        <v>1</v>
      </c>
      <c r="H17" s="61"/>
      <c r="I17" s="62"/>
      <c r="J17" s="78"/>
      <c r="K17" s="62">
        <v>0.5</v>
      </c>
      <c r="L17" s="63">
        <v>0.5</v>
      </c>
      <c r="M17" s="61">
        <v>0.5</v>
      </c>
      <c r="N17" s="62"/>
      <c r="O17" s="62"/>
      <c r="P17" s="62"/>
      <c r="Q17" s="63"/>
    </row>
    <row r="18" spans="1:17" ht="20.100000000000001" customHeight="1" x14ac:dyDescent="0.3">
      <c r="A18" s="120"/>
      <c r="B18" s="121" t="s">
        <v>41</v>
      </c>
      <c r="C18" s="122" t="s">
        <v>28</v>
      </c>
      <c r="D18" s="123"/>
      <c r="E18" s="124" t="s">
        <v>8</v>
      </c>
      <c r="F18" s="50">
        <v>1</v>
      </c>
      <c r="G18" s="52">
        <f>IF(SUM(H18:L18)=0,"",SUM(H18:L18))</f>
        <v>1</v>
      </c>
      <c r="H18" s="125"/>
      <c r="I18" s="79">
        <v>1</v>
      </c>
      <c r="J18" s="79"/>
      <c r="K18" s="79"/>
      <c r="L18" s="126"/>
      <c r="M18" s="53"/>
      <c r="N18" s="54"/>
      <c r="O18" s="54"/>
      <c r="P18" s="54"/>
      <c r="Q18" s="55"/>
    </row>
    <row r="19" spans="1:17" ht="20.100000000000001" customHeight="1" x14ac:dyDescent="0.3">
      <c r="A19" s="82" t="s">
        <v>39</v>
      </c>
      <c r="B19" s="83" t="s">
        <v>40</v>
      </c>
      <c r="C19" s="88" t="s">
        <v>29</v>
      </c>
      <c r="D19" s="86"/>
      <c r="E19" s="13" t="s">
        <v>8</v>
      </c>
      <c r="F19" s="58">
        <v>1</v>
      </c>
      <c r="G19" s="60">
        <f t="shared" si="1"/>
        <v>1.5</v>
      </c>
      <c r="H19" s="61">
        <v>1</v>
      </c>
      <c r="I19" s="62"/>
      <c r="J19" s="78"/>
      <c r="K19" s="62">
        <v>0.5</v>
      </c>
      <c r="L19" s="63"/>
      <c r="M19" s="61"/>
      <c r="N19" s="62"/>
      <c r="O19" s="62"/>
      <c r="P19" s="62"/>
      <c r="Q19" s="63"/>
    </row>
    <row r="20" spans="1:17" ht="20.100000000000001" customHeight="1" x14ac:dyDescent="0.3">
      <c r="A20" s="67"/>
      <c r="B20" s="56"/>
      <c r="C20" s="57"/>
      <c r="D20" s="57"/>
      <c r="E20" s="59"/>
      <c r="F20" s="58"/>
      <c r="G20" s="60" t="str">
        <f t="shared" si="1"/>
        <v/>
      </c>
      <c r="H20" s="61"/>
      <c r="I20" s="62"/>
      <c r="J20" s="78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68"/>
      <c r="B21" s="48"/>
      <c r="C21" s="49"/>
      <c r="D21" s="49"/>
      <c r="E21" s="51"/>
      <c r="F21" s="50"/>
      <c r="G21" s="52" t="str">
        <f t="shared" si="1"/>
        <v/>
      </c>
      <c r="H21" s="53"/>
      <c r="I21" s="54"/>
      <c r="J21" s="79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3">
      <c r="A22" s="69"/>
      <c r="B22" s="40"/>
      <c r="C22" s="41"/>
      <c r="D22" s="41"/>
      <c r="E22" s="43"/>
      <c r="F22" s="42"/>
      <c r="G22" s="44" t="str">
        <f t="shared" si="1"/>
        <v/>
      </c>
      <c r="H22" s="45"/>
      <c r="I22" s="46"/>
      <c r="J22" s="80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 t="str">
        <f t="shared" si="1"/>
        <v/>
      </c>
      <c r="H23" s="61"/>
      <c r="I23" s="62"/>
      <c r="J23" s="78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 t="str">
        <f t="shared" si="1"/>
        <v/>
      </c>
      <c r="H24" s="61"/>
      <c r="I24" s="62"/>
      <c r="J24" s="78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 t="str">
        <f t="shared" si="1"/>
        <v/>
      </c>
      <c r="H25" s="61"/>
      <c r="I25" s="62"/>
      <c r="J25" s="78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7"/>
      <c r="B26" s="56"/>
      <c r="C26" s="57"/>
      <c r="D26" s="57"/>
      <c r="E26" s="59"/>
      <c r="F26" s="58"/>
      <c r="G26" s="60" t="str">
        <f t="shared" si="1"/>
        <v/>
      </c>
      <c r="H26" s="61"/>
      <c r="I26" s="62"/>
      <c r="J26" s="78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8"/>
      <c r="B27" s="48"/>
      <c r="C27" s="49"/>
      <c r="D27" s="49"/>
      <c r="E27" s="51"/>
      <c r="F27" s="50"/>
      <c r="G27" s="52" t="str">
        <f t="shared" si="1"/>
        <v/>
      </c>
      <c r="H27" s="53"/>
      <c r="I27" s="54"/>
      <c r="J27" s="79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69"/>
      <c r="B28" s="40"/>
      <c r="C28" s="41"/>
      <c r="D28" s="41"/>
      <c r="E28" s="43"/>
      <c r="F28" s="42"/>
      <c r="G28" s="44" t="str">
        <f t="shared" si="1"/>
        <v/>
      </c>
      <c r="H28" s="45"/>
      <c r="I28" s="46"/>
      <c r="J28" s="80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7"/>
      <c r="B29" s="56"/>
      <c r="C29" s="57"/>
      <c r="D29" s="57"/>
      <c r="E29" s="59"/>
      <c r="F29" s="58"/>
      <c r="G29" s="60" t="str">
        <f t="shared" si="1"/>
        <v/>
      </c>
      <c r="H29" s="61"/>
      <c r="I29" s="62"/>
      <c r="J29" s="78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8"/>
      <c r="B30" s="48"/>
      <c r="C30" s="49"/>
      <c r="D30" s="49"/>
      <c r="E30" s="51"/>
      <c r="F30" s="50"/>
      <c r="G30" s="52" t="str">
        <f t="shared" si="1"/>
        <v/>
      </c>
      <c r="H30" s="53"/>
      <c r="I30" s="54"/>
      <c r="J30" s="79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69"/>
      <c r="B31" s="40"/>
      <c r="C31" s="41"/>
      <c r="D31" s="41"/>
      <c r="E31" s="43"/>
      <c r="F31" s="42"/>
      <c r="G31" s="44" t="str">
        <f t="shared" si="1"/>
        <v/>
      </c>
      <c r="H31" s="45"/>
      <c r="I31" s="46"/>
      <c r="J31" s="80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 t="str">
        <f t="shared" si="1"/>
        <v/>
      </c>
      <c r="H32" s="53"/>
      <c r="I32" s="54"/>
      <c r="J32" s="79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69"/>
      <c r="B33" s="40"/>
      <c r="C33" s="41"/>
      <c r="D33" s="41"/>
      <c r="E33" s="43"/>
      <c r="F33" s="42"/>
      <c r="G33" s="44" t="str">
        <f t="shared" si="1"/>
        <v/>
      </c>
      <c r="H33" s="45"/>
      <c r="I33" s="46"/>
      <c r="J33" s="80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 t="str">
        <f t="shared" si="1"/>
        <v/>
      </c>
      <c r="H34" s="61"/>
      <c r="I34" s="62"/>
      <c r="J34" s="78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 t="str">
        <f t="shared" si="1"/>
        <v/>
      </c>
      <c r="H35" s="61"/>
      <c r="I35" s="62"/>
      <c r="J35" s="78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21</v>
      </c>
      <c r="B36" s="10"/>
      <c r="C36" s="37"/>
      <c r="D36" s="37"/>
      <c r="E36" s="37"/>
      <c r="F36" s="16"/>
      <c r="G36" s="66"/>
      <c r="H36" s="28"/>
      <c r="I36" s="29"/>
      <c r="J36" s="77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0"/>
      <c r="B37" s="11"/>
      <c r="C37" s="38"/>
      <c r="D37" s="38"/>
      <c r="E37" s="38"/>
      <c r="F37" s="18"/>
      <c r="G37" s="19"/>
      <c r="H37" s="31"/>
      <c r="I37" s="32"/>
      <c r="J37" s="78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1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2" t="s">
        <v>17</v>
      </c>
      <c r="B39" s="74"/>
      <c r="C39" s="9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6"/>
    </row>
    <row r="40" spans="1:17" ht="20.100000000000001" customHeight="1" x14ac:dyDescent="0.3">
      <c r="A40" s="70"/>
      <c r="B40" s="75"/>
      <c r="C40" s="97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9"/>
    </row>
    <row r="41" spans="1:17" ht="20.100000000000001" customHeight="1" x14ac:dyDescent="0.3">
      <c r="A41" s="73"/>
      <c r="B41" s="76"/>
      <c r="C41" s="100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2"/>
    </row>
    <row r="42" spans="1:17" ht="20.100000000000001" customHeight="1" x14ac:dyDescent="0.3"/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0:E12 E20:E35 E17" xr:uid="{00000000-0002-0000-0100-000000000000}">
      <formula1>$Q$1:$Q$2</formula1>
    </dataValidation>
    <dataValidation type="list" allowBlank="1" showInputMessage="1" showErrorMessage="1" sqref="E8:E9 E19 E13:E16 E18" xr:uid="{BD308D94-8C13-45C2-8AB8-4B3FACA64417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2020-09-04T07:26:06Z</dcterms:modified>
</cp:coreProperties>
</file>