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C57B701B-2EAE-4C94-8698-7EBE687FF3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1" l="1"/>
  <c r="G9" i="11"/>
  <c r="G10" i="11"/>
  <c r="G11" i="11"/>
  <c r="G12" i="11"/>
  <c r="G13" i="11" l="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<sst xmlns="http://schemas.openxmlformats.org/spreadsheetml/2006/main" count="69" uniqueCount="48">
  <si>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</si>
  <si>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</si>
  <si>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</si>
  <si>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</si>
  <si>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</si>
  <si>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</si>
  <si>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</si>
  <si>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</si>
  <si>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</si>
  <si>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</si>
  <si>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</si>
  <si>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</si>
  <si>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</si>
  <si>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</si>
  <si>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</si>
  <si>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</si>
  <si>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</si>
  <si>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</si>
  <si>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</si>
  <si>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</si>
  <si>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</si>
  <si>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</si>
  <si>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</si>
  <si>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</si>
  <si>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</si>
  <si>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</si>
  <si>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</si>
  <si>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</si>
  <si>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</si>
  <si>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</si>
  <si>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</si>
  <si>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</si>
  <si>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</si>
  <si>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</si>
  <si>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비앤빛 다국어</t>
    <phoneticPr fontId="3" type="noConversion"/>
  </si>
  <si>
    <t>비앤빛 관련 산출물 추가 작업(프로그램 목록)</t>
    <phoneticPr fontId="3" type="noConversion"/>
  </si>
  <si>
    <t>비앤빛 관련 산출물 추가 작업(테이블명세서)</t>
    <phoneticPr fontId="3" type="noConversion"/>
  </si>
  <si>
    <t>비앤빛 관련 산출물 추가 작업(관리자 매뉴얼)</t>
    <phoneticPr fontId="3" type="noConversion"/>
  </si>
  <si>
    <t>산출물 Erwin 다이어그램 파일 추가</t>
    <phoneticPr fontId="3" type="noConversion"/>
  </si>
  <si>
    <t xml:space="preserve">중문 일반인 체험 아이콘 등록 오류 </t>
    <phoneticPr fontId="3" type="noConversion"/>
  </si>
  <si>
    <t>광운대 입학처 리뉴얼 관련 화면 분석 작업</t>
    <phoneticPr fontId="3" type="noConversion"/>
  </si>
  <si>
    <t>부경대 팝업 변경</t>
    <phoneticPr fontId="3" type="noConversion"/>
  </si>
  <si>
    <t>세종마스터힐즈 팝업 작업</t>
    <phoneticPr fontId="3" type="noConversion"/>
  </si>
  <si>
    <t>LG상사</t>
    <phoneticPr fontId="3" type="noConversion"/>
  </si>
  <si>
    <t>지속가능경영 영문 사이트 국문 동기화 작업</t>
    <phoneticPr fontId="3" type="noConversion"/>
  </si>
  <si>
    <t>Jira, Confluence 기초교육</t>
    <phoneticPr fontId="3" type="noConversion"/>
  </si>
  <si>
    <t>진학사 개발 대학교 자료 참조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</si>
  <si>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08.31 ~ 2020. 09.11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</si>
</sst>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8" fontId="6" fillId="0" borderId="8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8" t="s">
        <v>26</v>
      </c>
      <c r="D2" s="118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4" t="s">
        <v>14</v>
      </c>
      <c r="B4" s="115"/>
      <c r="C4" s="115"/>
      <c r="D4" s="115"/>
      <c r="E4" s="115"/>
      <c r="F4" s="119" t="s">
        <v>17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>
      <c r="A5" s="116"/>
      <c r="B5" s="117"/>
      <c r="C5" s="117"/>
      <c r="D5" s="117"/>
      <c r="E5" s="117"/>
      <c r="F5" s="119" t="s">
        <v>18</v>
      </c>
      <c r="G5" s="120"/>
      <c r="H5" s="120"/>
      <c r="I5" s="120"/>
      <c r="J5" s="120"/>
      <c r="K5" s="120"/>
      <c r="L5" s="121"/>
      <c r="M5" s="119" t="s">
        <v>19</v>
      </c>
      <c r="N5" s="120"/>
      <c r="O5" s="120"/>
      <c r="P5" s="120"/>
      <c r="Q5" s="121"/>
    </row>
    <row r="6" spans="1:17" ht="15" customHeight="1">
      <c r="A6" s="122" t="s">
        <v>5</v>
      </c>
      <c r="B6" s="122" t="s">
        <v>7</v>
      </c>
      <c r="C6" s="122" t="s">
        <v>6</v>
      </c>
      <c r="D6" s="124" t="s">
        <v>13</v>
      </c>
      <c r="E6" s="126" t="s">
        <v>15</v>
      </c>
      <c r="F6" s="126" t="s">
        <v>16</v>
      </c>
      <c r="G6" s="72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3"/>
      <c r="B7" s="123"/>
      <c r="C7" s="123"/>
      <c r="D7" s="125"/>
      <c r="E7" s="127"/>
      <c r="F7" s="127"/>
      <c r="G7" s="77">
        <f>SUM(G8:G35)</f>
        <v>25</v>
      </c>
      <c r="H7" s="40">
        <f t="shared" ref="H7:Q7" si="0">SUM(H8:H33)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78">
        <f t="shared" si="0"/>
        <v>0</v>
      </c>
    </row>
    <row r="8" spans="1:17">
      <c r="A8" s="79" t="s">
        <v>34</v>
      </c>
      <c r="B8" s="80" t="s">
        <v>30</v>
      </c>
      <c r="C8" s="71" t="s">
        <v>35</v>
      </c>
      <c r="D8" s="60"/>
      <c r="E8" s="60" t="s">
        <v>9</v>
      </c>
      <c r="F8" s="11">
        <v>1</v>
      </c>
      <c r="G8" s="73">
        <f>IF(SUM(H8:L8)=0,"",SUM(H8:L8))</f>
        <v>1</v>
      </c>
      <c r="H8" s="64">
        <v>1</v>
      </c>
      <c r="I8" s="65"/>
      <c r="J8" s="65"/>
      <c r="K8" s="65"/>
      <c r="L8" s="66"/>
      <c r="M8" s="61"/>
      <c r="N8" s="62"/>
      <c r="O8" s="62"/>
      <c r="P8" s="62"/>
      <c r="Q8" s="63"/>
    </row>
    <row r="9" spans="1:17">
      <c r="A9" s="81"/>
      <c r="B9" s="82"/>
      <c r="C9" s="83" t="s">
        <v>36</v>
      </c>
      <c r="D9" s="60"/>
      <c r="E9" s="60" t="s">
        <v>9</v>
      </c>
      <c r="F9" s="11">
        <v>1</v>
      </c>
      <c r="G9" s="73">
        <f t="shared" ref="G9:G33" si="1">IF(SUM(H9:L9)=0,"",SUM(H9:L9))</f>
        <v>1</v>
      </c>
      <c r="H9" s="64">
        <v>1</v>
      </c>
      <c r="I9" s="65"/>
      <c r="J9" s="65"/>
      <c r="K9" s="65"/>
      <c r="L9" s="66"/>
      <c r="M9" s="61"/>
      <c r="N9" s="62"/>
      <c r="O9" s="62"/>
      <c r="P9" s="62"/>
      <c r="Q9" s="63"/>
    </row>
    <row r="10" spans="1:17">
      <c r="A10" s="81"/>
      <c r="B10" s="82"/>
      <c r="C10" s="83" t="s">
        <v>37</v>
      </c>
      <c r="D10" s="60"/>
      <c r="E10" s="60" t="s">
        <v>9</v>
      </c>
      <c r="F10" s="11">
        <v>1</v>
      </c>
      <c r="G10" s="73">
        <f t="shared" si="1"/>
        <v>5</v>
      </c>
      <c r="H10" s="64">
        <v>3</v>
      </c>
      <c r="I10" s="65">
        <v>2</v>
      </c>
      <c r="J10" s="65"/>
      <c r="K10" s="65"/>
      <c r="L10" s="66"/>
      <c r="M10" s="61"/>
      <c r="N10" s="62"/>
      <c r="O10" s="62"/>
      <c r="P10" s="62"/>
      <c r="Q10" s="63"/>
    </row>
    <row r="11" spans="1:17">
      <c r="A11" s="81"/>
      <c r="B11" s="82"/>
      <c r="C11" s="83" t="s">
        <v>38</v>
      </c>
      <c r="D11" s="60"/>
      <c r="E11" s="60" t="s">
        <v>9</v>
      </c>
      <c r="F11" s="11">
        <v>1</v>
      </c>
      <c r="G11" s="73">
        <f t="shared" si="1"/>
        <v>2</v>
      </c>
      <c r="H11" s="64"/>
      <c r="I11" s="65">
        <v>2</v>
      </c>
      <c r="J11" s="65"/>
      <c r="K11" s="65"/>
      <c r="L11" s="66"/>
      <c r="M11" s="61"/>
      <c r="N11" s="62"/>
      <c r="O11" s="62"/>
      <c r="P11" s="62"/>
      <c r="Q11" s="63"/>
    </row>
    <row r="12" spans="1:17">
      <c r="A12" s="81"/>
      <c r="B12" s="82"/>
      <c r="C12" s="83" t="s">
        <v>39</v>
      </c>
      <c r="D12" s="60"/>
      <c r="E12" s="60" t="s">
        <v>9</v>
      </c>
      <c r="F12" s="11">
        <v>1</v>
      </c>
      <c r="G12" s="73">
        <f t="shared" si="1"/>
        <v>1</v>
      </c>
      <c r="H12" s="64"/>
      <c r="I12" s="65"/>
      <c r="J12" s="65"/>
      <c r="K12" s="65"/>
      <c r="L12" s="66">
        <v>1</v>
      </c>
      <c r="M12" s="61"/>
      <c r="N12" s="62"/>
      <c r="O12" s="62"/>
      <c r="P12" s="62"/>
      <c r="Q12" s="63"/>
    </row>
    <row r="13" spans="1:17">
      <c r="A13" s="81"/>
      <c r="B13" s="82"/>
      <c r="C13" s="83"/>
      <c r="D13" s="60"/>
      <c r="E13" s="60"/>
      <c r="F13" s="11"/>
      <c r="G13" s="73" t="str">
        <f t="shared" si="1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>
      <c r="A14" s="84" t="s">
        <v>28</v>
      </c>
      <c r="B14" s="85" t="s">
        <v>30</v>
      </c>
      <c r="C14" s="86" t="s">
        <v>40</v>
      </c>
      <c r="D14" s="92"/>
      <c r="E14" s="92" t="s">
        <v>9</v>
      </c>
      <c r="F14" s="93">
        <v>1</v>
      </c>
      <c r="G14" s="74">
        <f t="shared" si="1"/>
        <v>6</v>
      </c>
      <c r="H14" s="94"/>
      <c r="I14" s="95"/>
      <c r="J14" s="95">
        <v>3</v>
      </c>
      <c r="K14" s="95">
        <v>1</v>
      </c>
      <c r="L14" s="96">
        <v>2</v>
      </c>
      <c r="M14" s="97"/>
      <c r="N14" s="98"/>
      <c r="O14" s="98"/>
      <c r="P14" s="98"/>
      <c r="Q14" s="99"/>
    </row>
    <row r="15" spans="1:17">
      <c r="A15" s="81"/>
      <c r="B15" s="82"/>
      <c r="C15" s="69" t="s">
        <v>41</v>
      </c>
      <c r="D15" s="60"/>
      <c r="E15" s="60" t="s">
        <v>9</v>
      </c>
      <c r="F15" s="11">
        <v>1</v>
      </c>
      <c r="G15" s="76">
        <f t="shared" si="1"/>
        <v>1</v>
      </c>
      <c r="H15" s="64"/>
      <c r="I15" s="65"/>
      <c r="J15" s="65"/>
      <c r="K15" s="65"/>
      <c r="L15" s="66">
        <v>1</v>
      </c>
      <c r="M15" s="61"/>
      <c r="N15" s="62"/>
      <c r="O15" s="62"/>
      <c r="P15" s="62"/>
      <c r="Q15" s="63"/>
    </row>
    <row r="16" spans="1:17">
      <c r="A16" s="35"/>
      <c r="B16" s="36"/>
      <c r="C16" s="102"/>
      <c r="D16" s="103"/>
      <c r="E16" s="103"/>
      <c r="F16" s="104"/>
      <c r="G16" s="75" t="str">
        <f t="shared" si="1"/>
        <v/>
      </c>
      <c r="H16" s="105"/>
      <c r="I16" s="106"/>
      <c r="J16" s="106"/>
      <c r="K16" s="106"/>
      <c r="L16" s="107"/>
      <c r="M16" s="108"/>
      <c r="N16" s="109"/>
      <c r="O16" s="109"/>
      <c r="P16" s="109"/>
      <c r="Q16" s="110"/>
    </row>
    <row r="17" spans="1:17">
      <c r="A17" s="81" t="s">
        <v>31</v>
      </c>
      <c r="B17" s="100" t="s">
        <v>30</v>
      </c>
      <c r="C17" s="101" t="s">
        <v>42</v>
      </c>
      <c r="D17" s="60"/>
      <c r="E17" s="60" t="s">
        <v>9</v>
      </c>
      <c r="F17" s="11">
        <v>1</v>
      </c>
      <c r="G17" s="76">
        <f t="shared" si="1"/>
        <v>3</v>
      </c>
      <c r="H17" s="64"/>
      <c r="I17" s="65"/>
      <c r="J17" s="65"/>
      <c r="K17" s="65">
        <v>2</v>
      </c>
      <c r="L17" s="66">
        <v>1</v>
      </c>
      <c r="M17" s="61"/>
      <c r="N17" s="62"/>
      <c r="O17" s="62"/>
      <c r="P17" s="62"/>
      <c r="Q17" s="63"/>
    </row>
    <row r="18" spans="1:17">
      <c r="A18" s="81"/>
      <c r="B18" s="82"/>
      <c r="C18" s="112"/>
      <c r="D18" s="60"/>
      <c r="E18" s="60"/>
      <c r="F18" s="11"/>
      <c r="G18" s="76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>
      <c r="A19" s="87" t="s">
        <v>43</v>
      </c>
      <c r="B19" s="88" t="s">
        <v>30</v>
      </c>
      <c r="C19" s="86" t="s">
        <v>44</v>
      </c>
      <c r="D19" s="92"/>
      <c r="E19" s="92" t="s">
        <v>9</v>
      </c>
      <c r="F19" s="93">
        <v>1</v>
      </c>
      <c r="G19" s="113">
        <f t="shared" si="1"/>
        <v>2</v>
      </c>
      <c r="H19" s="94"/>
      <c r="I19" s="95"/>
      <c r="J19" s="95"/>
      <c r="K19" s="95">
        <v>2</v>
      </c>
      <c r="L19" s="96"/>
      <c r="M19" s="97"/>
      <c r="N19" s="98"/>
      <c r="O19" s="98"/>
      <c r="P19" s="98"/>
      <c r="Q19" s="99"/>
    </row>
    <row r="20" spans="1:17">
      <c r="A20" s="89"/>
      <c r="B20" s="90"/>
      <c r="C20" s="91"/>
      <c r="D20" s="103"/>
      <c r="E20" s="103"/>
      <c r="F20" s="104"/>
      <c r="G20" s="111" t="str">
        <f t="shared" si="1"/>
        <v/>
      </c>
      <c r="H20" s="105"/>
      <c r="I20" s="106"/>
      <c r="J20" s="106"/>
      <c r="K20" s="106"/>
      <c r="L20" s="107"/>
      <c r="M20" s="108"/>
      <c r="N20" s="109"/>
      <c r="O20" s="109"/>
      <c r="P20" s="109"/>
      <c r="Q20" s="110"/>
    </row>
    <row r="21" spans="1:17">
      <c r="A21" s="29" t="s">
        <v>29</v>
      </c>
      <c r="B21" s="100" t="s">
        <v>27</v>
      </c>
      <c r="C21" s="101" t="s">
        <v>45</v>
      </c>
      <c r="D21" s="70"/>
      <c r="E21" s="60" t="s">
        <v>9</v>
      </c>
      <c r="F21" s="11">
        <v>1</v>
      </c>
      <c r="G21" s="73">
        <f t="shared" si="1"/>
        <v>1</v>
      </c>
      <c r="H21" s="64"/>
      <c r="I21" s="65">
        <v>1</v>
      </c>
      <c r="J21" s="65"/>
      <c r="K21" s="65"/>
      <c r="L21" s="66"/>
      <c r="M21" s="61"/>
      <c r="N21" s="62"/>
      <c r="O21" s="62"/>
      <c r="P21" s="62"/>
      <c r="Q21" s="63"/>
    </row>
    <row r="22" spans="1:17">
      <c r="A22" s="29"/>
      <c r="B22" s="82"/>
      <c r="C22" s="83" t="s">
        <v>46</v>
      </c>
      <c r="D22" s="70"/>
      <c r="E22" s="60" t="s">
        <v>9</v>
      </c>
      <c r="F22" s="11">
        <v>1</v>
      </c>
      <c r="G22" s="73">
        <f t="shared" si="1"/>
        <v>2</v>
      </c>
      <c r="H22" s="64"/>
      <c r="I22" s="65"/>
      <c r="J22" s="65">
        <v>2</v>
      </c>
      <c r="K22" s="65"/>
      <c r="L22" s="66"/>
      <c r="M22" s="61"/>
      <c r="N22" s="62"/>
      <c r="O22" s="62"/>
      <c r="P22" s="62"/>
      <c r="Q22" s="63"/>
    </row>
    <row r="23" spans="1:17">
      <c r="A23" s="29"/>
      <c r="B23" s="24"/>
      <c r="C23" s="69"/>
      <c r="D23" s="70"/>
      <c r="E23" s="60"/>
      <c r="F23" s="11"/>
      <c r="G23" s="73" t="str">
        <f t="shared" si="1"/>
        <v/>
      </c>
      <c r="H23" s="64"/>
      <c r="I23" s="65"/>
      <c r="J23" s="65"/>
      <c r="K23" s="65"/>
      <c r="L23" s="66"/>
      <c r="M23" s="61"/>
      <c r="N23" s="62"/>
      <c r="O23" s="62"/>
      <c r="P23" s="62"/>
      <c r="Q23" s="63"/>
    </row>
    <row r="24" spans="1:17" s="48" customFormat="1" ht="20.100000000000001" hidden="1" customHeight="1">
      <c r="A24" s="49" t="s">
        <v>11</v>
      </c>
      <c r="B24" s="50" t="s">
        <v>12</v>
      </c>
      <c r="C24" s="51" t="s">
        <v>23</v>
      </c>
      <c r="D24" s="51"/>
      <c r="E24" s="52" t="s">
        <v>8</v>
      </c>
      <c r="F24" s="52">
        <v>0.4</v>
      </c>
      <c r="G24" s="73" t="str">
        <f t="shared" si="1"/>
        <v/>
      </c>
      <c r="H24" s="45"/>
      <c r="I24" s="46"/>
      <c r="J24" s="46"/>
      <c r="K24" s="46"/>
      <c r="L24" s="47"/>
      <c r="M24" s="45"/>
      <c r="N24" s="46"/>
      <c r="O24" s="46"/>
      <c r="P24" s="46"/>
      <c r="Q24" s="47"/>
    </row>
    <row r="25" spans="1:17" s="48" customFormat="1" ht="20.100000000000001" hidden="1" customHeight="1">
      <c r="A25" s="41"/>
      <c r="B25" s="42"/>
      <c r="C25" s="43" t="s">
        <v>24</v>
      </c>
      <c r="D25" s="43"/>
      <c r="E25" s="44" t="s">
        <v>9</v>
      </c>
      <c r="F25" s="44"/>
      <c r="G25" s="73" t="str">
        <f t="shared" si="1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>
      <c r="A26" s="56"/>
      <c r="B26" s="57"/>
      <c r="C26" s="58"/>
      <c r="D26" s="58"/>
      <c r="E26" s="59"/>
      <c r="F26" s="59"/>
      <c r="G26" s="73" t="str">
        <f t="shared" si="1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>
      <c r="A27" s="49" t="s">
        <v>20</v>
      </c>
      <c r="B27" s="50" t="s">
        <v>21</v>
      </c>
      <c r="C27" s="51" t="s">
        <v>22</v>
      </c>
      <c r="D27" s="51"/>
      <c r="E27" s="52" t="s">
        <v>10</v>
      </c>
      <c r="F27" s="52">
        <v>1</v>
      </c>
      <c r="G27" s="73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>
      <c r="A28" s="56"/>
      <c r="B28" s="57"/>
      <c r="C28" s="58"/>
      <c r="D28" s="58"/>
      <c r="E28" s="59"/>
      <c r="F28" s="59"/>
      <c r="G28" s="73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ht="20.100000000000001" customHeight="1">
      <c r="A29" s="30" t="s">
        <v>32</v>
      </c>
      <c r="B29" s="31"/>
      <c r="C29" s="32"/>
      <c r="D29" s="32"/>
      <c r="E29" s="34"/>
      <c r="F29" s="33"/>
      <c r="G29" s="74" t="str">
        <f t="shared" si="1"/>
        <v/>
      </c>
      <c r="H29" s="15"/>
      <c r="I29" s="16"/>
      <c r="J29" s="16"/>
      <c r="K29" s="16"/>
      <c r="L29" s="17"/>
      <c r="M29" s="67"/>
      <c r="N29" s="16"/>
      <c r="O29" s="16"/>
      <c r="P29" s="68"/>
      <c r="Q29" s="17"/>
    </row>
    <row r="30" spans="1:17" ht="20.100000000000001" customHeight="1">
      <c r="A30" s="35"/>
      <c r="B30" s="36"/>
      <c r="C30" s="37"/>
      <c r="D30" s="37"/>
      <c r="E30" s="39"/>
      <c r="F30" s="38"/>
      <c r="G30" s="75" t="str">
        <f t="shared" si="1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20.100000000000001" customHeight="1">
      <c r="A31" s="30" t="s">
        <v>33</v>
      </c>
      <c r="B31" s="31"/>
      <c r="C31" s="32"/>
      <c r="D31" s="32"/>
      <c r="E31" s="34"/>
      <c r="F31" s="33"/>
      <c r="G31" s="74" t="str">
        <f t="shared" si="1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20.100000000000001" customHeight="1">
      <c r="A32" s="29"/>
      <c r="B32" s="24"/>
      <c r="C32" s="25"/>
      <c r="D32" s="25"/>
      <c r="E32" s="27"/>
      <c r="F32" s="26"/>
      <c r="G32" s="76" t="str">
        <f t="shared" si="1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20.100000000000001" customHeight="1">
      <c r="A33" s="35"/>
      <c r="B33" s="36"/>
      <c r="C33" s="37"/>
      <c r="D33" s="37"/>
      <c r="E33" s="39"/>
      <c r="F33" s="38"/>
      <c r="G33" s="75" t="str">
        <f t="shared" si="1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24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2020-09-07T04:08:47Z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