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4BBA20A6-7CA9-4F56-B63E-E27BE628D3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13" i="11"/>
  <c r="G21" i="11"/>
  <c r="G22" i="11"/>
  <c r="G17" i="11"/>
  <c r="G18" i="11"/>
  <c r="G19" i="11"/>
  <c r="G16" i="11" l="1"/>
  <c r="G20" i="11"/>
  <c r="G23" i="11"/>
  <c r="G24" i="11"/>
  <c r="G25" i="11"/>
  <c r="G26" i="11"/>
  <c r="G27" i="11"/>
  <c r="G28" i="11"/>
  <c r="G29" i="11"/>
  <c r="G30" i="11"/>
  <c r="G31" i="11"/>
  <c r="G32" i="11"/>
  <c r="G33" i="11"/>
  <c r="G15" i="11"/>
  <c r="G10" i="11"/>
  <c r="G11" i="11"/>
  <c r="G14" i="11"/>
  <c r="G9" i="11"/>
  <c r="G8" i="11" l="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<sst xmlns="http://schemas.openxmlformats.org/spreadsheetml/2006/main" count="60" uniqueCount="43">
  <si>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</si>
  <si>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</si>
  <si>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</si>
  <si>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</si>
  <si>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</si>
  <si>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</si>
  <si>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</si>
  <si>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</si>
  <si>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</si>
  <si>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</si>
  <si>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</si>
  <si>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</si>
  <si>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</si>
  <si>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</si>
  <si>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</si>
  <si>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</si>
  <si>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</si>
  <si>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</si>
  <si>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</si>
  <si>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</si>
  <si>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</si>
  <si>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</si>
  <si>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</si>
  <si>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</si>
  <si>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</si>
  <si>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</si>
  <si>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</si>
  <si>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</si>
  <si>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</si>
  <si>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</si>
  <si>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</si>
  <si>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</si>
  <si>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2020. 09.14 ~ 2020. 09.25</t>
    </r>
    <phoneticPr fontId="3" type="noConversion"/>
  </si>
  <si>
    <t>중랑구 추석 기간 날짜 비활성 작업</t>
    <phoneticPr fontId="3" type="noConversion"/>
  </si>
  <si>
    <t>중랑구 추석 연휴관련 팝업작업</t>
    <phoneticPr fontId="3" type="noConversion"/>
  </si>
  <si>
    <t>중랑구청</t>
    <phoneticPr fontId="3" type="noConversion"/>
  </si>
  <si>
    <t>중랑구 팝업리뉴얼 작업</t>
    <phoneticPr fontId="3" type="noConversion"/>
  </si>
  <si>
    <t>광운대 접속 정보 확인 및 연결 작업</t>
    <phoneticPr fontId="3" type="noConversion"/>
  </si>
  <si>
    <t>중랑구 팝업 DB 연결 및 실서버 반영</t>
    <phoneticPr fontId="3" type="noConversion"/>
  </si>
  <si>
    <t>아주대 2021 수시모집 원서접수 인트로작업</t>
    <phoneticPr fontId="3" type="noConversion"/>
  </si>
  <si>
    <t>광운대 DB테이블 생성 및 관리자파일 작업</t>
    <phoneticPr fontId="3" type="noConversion"/>
  </si>
  <si>
    <t>부경대 2021 수시 원서접수 배너작업</t>
    <phoneticPr fontId="3" type="noConversion"/>
  </si>
  <si>
    <t>광운대 입학홈피 소스 연결 및 DB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</si>
</sst>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color theme="1"/>
      <name val="Arial Unicode MS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8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8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8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3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7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41" fontId="20" fillId="0" borderId="25" xfId="1" applyFont="1" applyBorder="1" applyAlignment="1">
      <alignment horizontal="left" vertical="center"/>
    </xf>
    <xf numFmtId="41" fontId="20" fillId="0" borderId="3" xfId="1" applyFont="1" applyBorder="1" applyAlignment="1">
      <alignment horizontal="left" vertical="center"/>
    </xf>
    <xf numFmtId="41" fontId="20" fillId="0" borderId="24" xfId="1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22" t="s">
        <v>26</v>
      </c>
      <c r="D2" s="12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8" t="s">
        <v>14</v>
      </c>
      <c r="B4" s="119"/>
      <c r="C4" s="119"/>
      <c r="D4" s="119"/>
      <c r="E4" s="119"/>
      <c r="F4" s="123" t="s">
        <v>17</v>
      </c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5"/>
    </row>
    <row r="5" spans="1:17" s="6" customFormat="1" x14ac:dyDescent="0.3">
      <c r="A5" s="120"/>
      <c r="B5" s="121"/>
      <c r="C5" s="121"/>
      <c r="D5" s="121"/>
      <c r="E5" s="121"/>
      <c r="F5" s="123" t="s">
        <v>18</v>
      </c>
      <c r="G5" s="124"/>
      <c r="H5" s="124"/>
      <c r="I5" s="124"/>
      <c r="J5" s="124"/>
      <c r="K5" s="124"/>
      <c r="L5" s="125"/>
      <c r="M5" s="123" t="s">
        <v>19</v>
      </c>
      <c r="N5" s="124"/>
      <c r="O5" s="124"/>
      <c r="P5" s="124"/>
      <c r="Q5" s="125"/>
    </row>
    <row r="6" spans="1:17" ht="15" customHeight="1" x14ac:dyDescent="0.3">
      <c r="A6" s="126" t="s">
        <v>5</v>
      </c>
      <c r="B6" s="126" t="s">
        <v>7</v>
      </c>
      <c r="C6" s="126" t="s">
        <v>6</v>
      </c>
      <c r="D6" s="128" t="s">
        <v>13</v>
      </c>
      <c r="E6" s="130" t="s">
        <v>15</v>
      </c>
      <c r="F6" s="130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7"/>
      <c r="B7" s="127"/>
      <c r="C7" s="127"/>
      <c r="D7" s="129"/>
      <c r="E7" s="131"/>
      <c r="F7" s="131"/>
      <c r="G7" s="62">
        <f>SUM(G8:G36)</f>
        <v>25</v>
      </c>
      <c r="H7" s="34">
        <f>SUM(H8:H34)</f>
        <v>5</v>
      </c>
      <c r="I7" s="34">
        <f>SUM(I8:I34)</f>
        <v>5</v>
      </c>
      <c r="J7" s="34">
        <f>SUM(J8:J34)</f>
        <v>5</v>
      </c>
      <c r="K7" s="34">
        <f>SUM(K8:K34)</f>
        <v>5</v>
      </c>
      <c r="L7" s="34">
        <f>SUM(L8:L34)</f>
        <v>5</v>
      </c>
      <c r="M7" s="34">
        <f>SUM(M8:M34)</f>
        <v>0</v>
      </c>
      <c r="N7" s="34">
        <f>SUM(N8:N34)</f>
        <v>0</v>
      </c>
      <c r="O7" s="34">
        <f>SUM(O8:O34)</f>
        <v>0</v>
      </c>
      <c r="P7" s="34">
        <f>SUM(P8:P34)</f>
        <v>0</v>
      </c>
      <c r="Q7" s="63">
        <f>SUM(Q8:Q34)</f>
        <v>0</v>
      </c>
    </row>
    <row r="8" spans="1:17" x14ac:dyDescent="0.3">
      <c r="A8" s="81" t="s">
        <v>27</v>
      </c>
      <c r="B8" s="84" t="s">
        <v>29</v>
      </c>
      <c r="C8" s="103" t="s">
        <v>42</v>
      </c>
      <c r="D8" s="48"/>
      <c r="E8" s="48" t="s">
        <v>9</v>
      </c>
      <c r="F8" s="11">
        <v>0.6</v>
      </c>
      <c r="G8" s="59">
        <f>IF(SUM(H8:L8)=0,"",SUM(H8:L8))</f>
        <v>3</v>
      </c>
      <c r="H8" s="52">
        <v>2</v>
      </c>
      <c r="I8" s="53"/>
      <c r="J8" s="53"/>
      <c r="K8" s="53"/>
      <c r="L8" s="54">
        <v>1</v>
      </c>
      <c r="M8" s="49"/>
      <c r="N8" s="50"/>
      <c r="O8" s="50"/>
      <c r="P8" s="50"/>
      <c r="Q8" s="51"/>
    </row>
    <row r="9" spans="1:17" x14ac:dyDescent="0.3">
      <c r="A9" s="85"/>
      <c r="B9" s="86"/>
      <c r="C9" s="104" t="s">
        <v>37</v>
      </c>
      <c r="D9" s="48"/>
      <c r="E9" s="82" t="s">
        <v>9</v>
      </c>
      <c r="F9" s="11">
        <v>1</v>
      </c>
      <c r="G9" s="59">
        <f>IF(SUM(H9:L9)=0,"",SUM(H9:L9))</f>
        <v>3</v>
      </c>
      <c r="H9" s="52"/>
      <c r="I9" s="53"/>
      <c r="J9" s="53">
        <v>3</v>
      </c>
      <c r="K9" s="53"/>
      <c r="L9" s="54"/>
      <c r="M9" s="49"/>
      <c r="N9" s="50"/>
      <c r="O9" s="50"/>
      <c r="P9" s="50"/>
      <c r="Q9" s="51"/>
    </row>
    <row r="10" spans="1:17" x14ac:dyDescent="0.3">
      <c r="A10" s="85"/>
      <c r="B10" s="86"/>
      <c r="C10" s="104" t="s">
        <v>39</v>
      </c>
      <c r="D10" s="48"/>
      <c r="E10" s="82" t="s">
        <v>9</v>
      </c>
      <c r="F10" s="11">
        <v>1</v>
      </c>
      <c r="G10" s="59">
        <f t="shared" ref="G10:G33" si="0">IF(SUM(H10:L10)=0,"",SUM(H10:L10))</f>
        <v>4.5</v>
      </c>
      <c r="H10" s="52"/>
      <c r="I10" s="53"/>
      <c r="J10" s="53"/>
      <c r="K10" s="53">
        <v>2.5</v>
      </c>
      <c r="L10" s="54">
        <v>2</v>
      </c>
      <c r="M10" s="49"/>
      <c r="N10" s="50"/>
      <c r="O10" s="50"/>
      <c r="P10" s="50"/>
      <c r="Q10" s="51"/>
    </row>
    <row r="11" spans="1:17" x14ac:dyDescent="0.3">
      <c r="A11" s="85"/>
      <c r="B11" s="86"/>
      <c r="C11" s="104" t="s">
        <v>40</v>
      </c>
      <c r="D11" s="48"/>
      <c r="E11" s="82" t="s">
        <v>9</v>
      </c>
      <c r="F11" s="11">
        <v>1</v>
      </c>
      <c r="G11" s="59">
        <f t="shared" si="0"/>
        <v>2.5</v>
      </c>
      <c r="H11" s="52"/>
      <c r="I11" s="53"/>
      <c r="J11" s="53"/>
      <c r="K11" s="53">
        <v>2.5</v>
      </c>
      <c r="L11" s="54"/>
      <c r="M11" s="49"/>
      <c r="N11" s="50"/>
      <c r="O11" s="50"/>
      <c r="P11" s="50"/>
      <c r="Q11" s="51"/>
    </row>
    <row r="12" spans="1:17" x14ac:dyDescent="0.3">
      <c r="A12" s="85"/>
      <c r="B12" s="86"/>
      <c r="C12" s="104" t="s">
        <v>41</v>
      </c>
      <c r="D12" s="48"/>
      <c r="E12" s="117" t="s">
        <v>9</v>
      </c>
      <c r="F12" s="11">
        <v>1</v>
      </c>
      <c r="G12" s="59">
        <f t="shared" ref="G12" si="1">IF(SUM(H12:L12)=0,"",SUM(H12:L12))</f>
        <v>2</v>
      </c>
      <c r="H12" s="52"/>
      <c r="I12" s="53"/>
      <c r="J12" s="53"/>
      <c r="K12" s="53"/>
      <c r="L12" s="54">
        <v>2</v>
      </c>
      <c r="M12" s="49"/>
      <c r="N12" s="50"/>
      <c r="O12" s="50"/>
      <c r="P12" s="50"/>
      <c r="Q12" s="51"/>
    </row>
    <row r="13" spans="1:17" x14ac:dyDescent="0.3">
      <c r="A13" s="85"/>
      <c r="B13" s="86"/>
      <c r="C13" s="104"/>
      <c r="D13" s="48"/>
      <c r="E13" s="117"/>
      <c r="F13" s="11"/>
      <c r="G13" s="59" t="str">
        <f t="shared" ref="G13" si="2">IF(SUM(H13:L13)=0,"",SUM(H13:L13))</f>
        <v/>
      </c>
      <c r="H13" s="52"/>
      <c r="I13" s="53"/>
      <c r="J13" s="53"/>
      <c r="K13" s="53"/>
      <c r="L13" s="54"/>
      <c r="M13" s="49"/>
      <c r="N13" s="50"/>
      <c r="O13" s="50"/>
      <c r="P13" s="50"/>
      <c r="Q13" s="51"/>
    </row>
    <row r="14" spans="1:17" x14ac:dyDescent="0.3">
      <c r="A14" s="85"/>
      <c r="B14" s="86"/>
      <c r="C14" s="104"/>
      <c r="D14" s="48"/>
      <c r="E14" s="117"/>
      <c r="F14" s="11"/>
      <c r="G14" s="59" t="str">
        <f t="shared" si="0"/>
        <v/>
      </c>
      <c r="H14" s="52"/>
      <c r="I14" s="53"/>
      <c r="J14" s="53"/>
      <c r="K14" s="53"/>
      <c r="L14" s="54"/>
      <c r="M14" s="49"/>
      <c r="N14" s="50"/>
      <c r="O14" s="50"/>
      <c r="P14" s="50"/>
      <c r="Q14" s="51"/>
    </row>
    <row r="15" spans="1:17" x14ac:dyDescent="0.3">
      <c r="A15" s="85"/>
      <c r="B15" s="86"/>
      <c r="C15" s="104"/>
      <c r="D15" s="48"/>
      <c r="E15" s="48"/>
      <c r="F15" s="11"/>
      <c r="G15" s="59" t="str">
        <f t="shared" si="0"/>
        <v/>
      </c>
      <c r="H15" s="52"/>
      <c r="I15" s="53"/>
      <c r="J15" s="53"/>
      <c r="K15" s="53"/>
      <c r="L15" s="54"/>
      <c r="M15" s="49"/>
      <c r="N15" s="50"/>
      <c r="O15" s="50"/>
      <c r="P15" s="50"/>
      <c r="Q15" s="51"/>
    </row>
    <row r="16" spans="1:17" x14ac:dyDescent="0.3">
      <c r="A16" s="64" t="s">
        <v>35</v>
      </c>
      <c r="B16" s="87" t="s">
        <v>29</v>
      </c>
      <c r="C16" s="105" t="s">
        <v>33</v>
      </c>
      <c r="D16" s="65"/>
      <c r="E16" s="83" t="s">
        <v>9</v>
      </c>
      <c r="F16" s="66">
        <v>1</v>
      </c>
      <c r="G16" s="60">
        <f t="shared" si="0"/>
        <v>2</v>
      </c>
      <c r="H16" s="67">
        <v>2</v>
      </c>
      <c r="I16" s="68"/>
      <c r="J16" s="68"/>
      <c r="K16" s="68"/>
      <c r="L16" s="69"/>
      <c r="M16" s="70"/>
      <c r="N16" s="71"/>
      <c r="O16" s="71"/>
      <c r="P16" s="71"/>
      <c r="Q16" s="72"/>
    </row>
    <row r="17" spans="1:17" ht="20.100000000000001" customHeight="1" x14ac:dyDescent="0.3">
      <c r="A17" s="92"/>
      <c r="B17" s="93"/>
      <c r="C17" s="115" t="s">
        <v>34</v>
      </c>
      <c r="D17" s="24"/>
      <c r="E17" s="26" t="s">
        <v>9</v>
      </c>
      <c r="F17" s="25">
        <v>1</v>
      </c>
      <c r="G17" s="59">
        <f t="shared" ref="G17" si="3">IF(SUM(H17:L17)=0,"",SUM(H17:L17))</f>
        <v>1</v>
      </c>
      <c r="H17" s="18">
        <v>1</v>
      </c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20.100000000000001" customHeight="1" x14ac:dyDescent="0.3">
      <c r="A18" s="92"/>
      <c r="B18" s="93"/>
      <c r="C18" s="115" t="s">
        <v>36</v>
      </c>
      <c r="D18" s="24"/>
      <c r="E18" s="26" t="s">
        <v>9</v>
      </c>
      <c r="F18" s="25">
        <v>1</v>
      </c>
      <c r="G18" s="59">
        <f t="shared" si="0"/>
        <v>4</v>
      </c>
      <c r="H18" s="18"/>
      <c r="I18" s="19">
        <v>4</v>
      </c>
      <c r="J18" s="19"/>
      <c r="K18" s="19"/>
      <c r="L18" s="20"/>
      <c r="M18" s="18"/>
      <c r="N18" s="19"/>
      <c r="O18" s="19"/>
      <c r="P18" s="19"/>
      <c r="Q18" s="20"/>
    </row>
    <row r="19" spans="1:17" ht="20.100000000000001" customHeight="1" x14ac:dyDescent="0.3">
      <c r="A19" s="92"/>
      <c r="B19" s="93"/>
      <c r="C19" s="115" t="s">
        <v>38</v>
      </c>
      <c r="D19" s="24"/>
      <c r="E19" s="26" t="s">
        <v>9</v>
      </c>
      <c r="F19" s="25">
        <v>1</v>
      </c>
      <c r="G19" s="59">
        <f t="shared" ref="G19" si="4">IF(SUM(H19:L19)=0,"",SUM(H19:L19))</f>
        <v>3</v>
      </c>
      <c r="H19" s="18"/>
      <c r="I19" s="19">
        <v>1</v>
      </c>
      <c r="J19" s="19">
        <v>2</v>
      </c>
      <c r="K19" s="19"/>
      <c r="L19" s="20"/>
      <c r="M19" s="18"/>
      <c r="N19" s="19"/>
      <c r="O19" s="19"/>
      <c r="P19" s="19"/>
      <c r="Q19" s="20"/>
    </row>
    <row r="20" spans="1:17" x14ac:dyDescent="0.3">
      <c r="A20" s="88"/>
      <c r="B20" s="89"/>
      <c r="C20" s="107"/>
      <c r="D20" s="73"/>
      <c r="E20" s="73"/>
      <c r="F20" s="74"/>
      <c r="G20" s="61" t="str">
        <f t="shared" si="0"/>
        <v/>
      </c>
      <c r="H20" s="75"/>
      <c r="I20" s="76"/>
      <c r="J20" s="76"/>
      <c r="K20" s="76"/>
      <c r="L20" s="77"/>
      <c r="M20" s="78"/>
      <c r="N20" s="79"/>
      <c r="O20" s="79"/>
      <c r="P20" s="79"/>
      <c r="Q20" s="80"/>
    </row>
    <row r="21" spans="1:17" x14ac:dyDescent="0.3">
      <c r="A21" s="64"/>
      <c r="B21" s="87"/>
      <c r="C21" s="105"/>
      <c r="D21" s="65"/>
      <c r="E21" s="116"/>
      <c r="F21" s="66"/>
      <c r="G21" s="60" t="str">
        <f t="shared" si="0"/>
        <v/>
      </c>
      <c r="H21" s="67"/>
      <c r="I21" s="68"/>
      <c r="J21" s="68"/>
      <c r="K21" s="68"/>
      <c r="L21" s="69"/>
      <c r="M21" s="70"/>
      <c r="N21" s="71"/>
      <c r="O21" s="71"/>
      <c r="P21" s="71"/>
      <c r="Q21" s="72"/>
    </row>
    <row r="22" spans="1:17" x14ac:dyDescent="0.3">
      <c r="A22" s="90"/>
      <c r="B22" s="91"/>
      <c r="C22" s="109"/>
      <c r="D22" s="73"/>
      <c r="E22" s="73"/>
      <c r="F22" s="74"/>
      <c r="G22" s="61" t="str">
        <f t="shared" si="0"/>
        <v/>
      </c>
      <c r="H22" s="75"/>
      <c r="I22" s="76"/>
      <c r="J22" s="76"/>
      <c r="K22" s="76"/>
      <c r="L22" s="77"/>
      <c r="M22" s="78"/>
      <c r="N22" s="79"/>
      <c r="O22" s="79"/>
      <c r="P22" s="79"/>
      <c r="Q22" s="80"/>
    </row>
    <row r="23" spans="1:17" x14ac:dyDescent="0.3">
      <c r="A23" s="92" t="s">
        <v>28</v>
      </c>
      <c r="B23" s="86"/>
      <c r="C23" s="108"/>
      <c r="D23" s="57"/>
      <c r="E23" s="82"/>
      <c r="F23" s="11"/>
      <c r="G23" s="59" t="str">
        <f t="shared" si="0"/>
        <v/>
      </c>
      <c r="H23" s="52"/>
      <c r="I23" s="53"/>
      <c r="J23" s="53"/>
      <c r="K23" s="53"/>
      <c r="L23" s="54"/>
      <c r="M23" s="49"/>
      <c r="N23" s="50"/>
      <c r="O23" s="50"/>
      <c r="P23" s="50"/>
      <c r="Q23" s="51"/>
    </row>
    <row r="24" spans="1:17" x14ac:dyDescent="0.3">
      <c r="A24" s="92"/>
      <c r="B24" s="93"/>
      <c r="C24" s="106"/>
      <c r="D24" s="57"/>
      <c r="E24" s="48"/>
      <c r="F24" s="11"/>
      <c r="G24" s="59" t="str">
        <f t="shared" si="0"/>
        <v/>
      </c>
      <c r="H24" s="52"/>
      <c r="I24" s="53"/>
      <c r="J24" s="53"/>
      <c r="K24" s="53"/>
      <c r="L24" s="54"/>
      <c r="M24" s="49"/>
      <c r="N24" s="50"/>
      <c r="O24" s="50"/>
      <c r="P24" s="50"/>
      <c r="Q24" s="51"/>
    </row>
    <row r="25" spans="1:17" s="40" customFormat="1" ht="20.100000000000001" hidden="1" customHeight="1" x14ac:dyDescent="0.3">
      <c r="A25" s="94" t="s">
        <v>11</v>
      </c>
      <c r="B25" s="95" t="s">
        <v>12</v>
      </c>
      <c r="C25" s="110" t="s">
        <v>23</v>
      </c>
      <c r="D25" s="41"/>
      <c r="E25" s="42" t="s">
        <v>8</v>
      </c>
      <c r="F25" s="42">
        <v>0.4</v>
      </c>
      <c r="G25" s="59" t="str">
        <f t="shared" si="0"/>
        <v/>
      </c>
      <c r="H25" s="37"/>
      <c r="I25" s="38"/>
      <c r="J25" s="38"/>
      <c r="K25" s="38"/>
      <c r="L25" s="39"/>
      <c r="M25" s="37"/>
      <c r="N25" s="38"/>
      <c r="O25" s="38"/>
      <c r="P25" s="38"/>
      <c r="Q25" s="39"/>
    </row>
    <row r="26" spans="1:17" s="40" customFormat="1" ht="20.100000000000001" hidden="1" customHeight="1" x14ac:dyDescent="0.3">
      <c r="A26" s="96"/>
      <c r="B26" s="97"/>
      <c r="C26" s="111" t="s">
        <v>24</v>
      </c>
      <c r="D26" s="35"/>
      <c r="E26" s="36" t="s">
        <v>9</v>
      </c>
      <c r="F26" s="36"/>
      <c r="G26" s="59" t="str">
        <f t="shared" si="0"/>
        <v/>
      </c>
      <c r="H26" s="37"/>
      <c r="I26" s="38"/>
      <c r="J26" s="38"/>
      <c r="K26" s="43"/>
      <c r="L26" s="44"/>
      <c r="M26" s="45"/>
      <c r="N26" s="43"/>
      <c r="O26" s="43"/>
      <c r="P26" s="43"/>
      <c r="Q26" s="44"/>
    </row>
    <row r="27" spans="1:17" s="40" customFormat="1" ht="20.100000000000001" hidden="1" customHeight="1" x14ac:dyDescent="0.3">
      <c r="A27" s="98"/>
      <c r="B27" s="99"/>
      <c r="C27" s="112"/>
      <c r="D27" s="46"/>
      <c r="E27" s="47"/>
      <c r="F27" s="47"/>
      <c r="G27" s="59" t="str">
        <f t="shared" si="0"/>
        <v/>
      </c>
      <c r="H27" s="37"/>
      <c r="I27" s="38"/>
      <c r="J27" s="38"/>
      <c r="K27" s="43"/>
      <c r="L27" s="44"/>
      <c r="M27" s="45"/>
      <c r="N27" s="43"/>
      <c r="O27" s="43"/>
      <c r="P27" s="43"/>
      <c r="Q27" s="44"/>
    </row>
    <row r="28" spans="1:17" s="40" customFormat="1" ht="20.100000000000001" hidden="1" customHeight="1" x14ac:dyDescent="0.3">
      <c r="A28" s="94" t="s">
        <v>20</v>
      </c>
      <c r="B28" s="95" t="s">
        <v>21</v>
      </c>
      <c r="C28" s="110" t="s">
        <v>22</v>
      </c>
      <c r="D28" s="41"/>
      <c r="E28" s="42" t="s">
        <v>10</v>
      </c>
      <c r="F28" s="42">
        <v>1</v>
      </c>
      <c r="G28" s="59" t="str">
        <f t="shared" si="0"/>
        <v/>
      </c>
      <c r="H28" s="37"/>
      <c r="I28" s="38"/>
      <c r="J28" s="38"/>
      <c r="K28" s="43"/>
      <c r="L28" s="44"/>
      <c r="M28" s="45"/>
      <c r="N28" s="43"/>
      <c r="O28" s="43"/>
      <c r="P28" s="43"/>
      <c r="Q28" s="44"/>
    </row>
    <row r="29" spans="1:17" s="40" customFormat="1" ht="20.100000000000001" hidden="1" customHeight="1" x14ac:dyDescent="0.3">
      <c r="A29" s="98"/>
      <c r="B29" s="99"/>
      <c r="C29" s="112"/>
      <c r="D29" s="46"/>
      <c r="E29" s="47"/>
      <c r="F29" s="47"/>
      <c r="G29" s="59" t="str">
        <f t="shared" si="0"/>
        <v/>
      </c>
      <c r="H29" s="37"/>
      <c r="I29" s="38"/>
      <c r="J29" s="38"/>
      <c r="K29" s="43"/>
      <c r="L29" s="44"/>
      <c r="M29" s="45"/>
      <c r="N29" s="43"/>
      <c r="O29" s="43"/>
      <c r="P29" s="43"/>
      <c r="Q29" s="44"/>
    </row>
    <row r="30" spans="1:17" ht="20.100000000000001" customHeight="1" x14ac:dyDescent="0.3">
      <c r="A30" s="100" t="s">
        <v>30</v>
      </c>
      <c r="B30" s="101"/>
      <c r="C30" s="113"/>
      <c r="D30" s="28"/>
      <c r="E30" s="30"/>
      <c r="F30" s="29"/>
      <c r="G30" s="60" t="str">
        <f t="shared" si="0"/>
        <v/>
      </c>
      <c r="H30" s="15"/>
      <c r="I30" s="16"/>
      <c r="J30" s="16"/>
      <c r="K30" s="16"/>
      <c r="L30" s="17"/>
      <c r="M30" s="55"/>
      <c r="N30" s="16"/>
      <c r="O30" s="16"/>
      <c r="P30" s="56"/>
      <c r="Q30" s="17"/>
    </row>
    <row r="31" spans="1:17" ht="20.100000000000001" customHeight="1" x14ac:dyDescent="0.3">
      <c r="A31" s="88"/>
      <c r="B31" s="89"/>
      <c r="C31" s="114"/>
      <c r="D31" s="31"/>
      <c r="E31" s="33"/>
      <c r="F31" s="32"/>
      <c r="G31" s="61" t="str">
        <f t="shared" si="0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20.100000000000001" customHeight="1" x14ac:dyDescent="0.3">
      <c r="A32" s="100" t="s">
        <v>31</v>
      </c>
      <c r="B32" s="101"/>
      <c r="C32" s="113"/>
      <c r="D32" s="28"/>
      <c r="E32" s="30"/>
      <c r="F32" s="29"/>
      <c r="G32" s="59" t="str">
        <f t="shared" si="0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20.100000000000001" customHeight="1" x14ac:dyDescent="0.3">
      <c r="A33" s="92"/>
      <c r="B33" s="93"/>
      <c r="C33" s="115"/>
      <c r="D33" s="24"/>
      <c r="E33" s="26"/>
      <c r="F33" s="25"/>
      <c r="G33" s="59" t="str">
        <f t="shared" si="0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ht="20.100000000000001" customHeight="1" x14ac:dyDescent="0.3">
      <c r="A34" s="88"/>
      <c r="B34" s="89"/>
      <c r="C34" s="114"/>
      <c r="D34" s="31"/>
      <c r="E34" s="33"/>
      <c r="F34" s="32"/>
      <c r="G34" s="61" t="str">
        <f t="shared" ref="G34" si="5"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102"/>
      <c r="B35" s="102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disablePrompts="1" count="1">
    <dataValidation type="list" allowBlank="1" showInputMessage="1" showErrorMessage="1" sqref="E25:E34 E17:E19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2020-09-18T08:51:07Z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