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733BA07C-A663-4705-8F83-41AFA47120BF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1" l="1"/>
  <c r="G18" i="11"/>
  <c r="G17" i="11"/>
  <c r="G16" i="11"/>
  <c r="G15" i="11"/>
  <c r="G9" i="11" l="1"/>
  <c r="G8" i="11"/>
  <c r="G11" i="11" l="1"/>
  <c r="G12" i="11"/>
  <c r="G13" i="11"/>
  <c r="G14" i="11"/>
  <c r="G19" i="11"/>
  <c r="G20" i="11"/>
  <c r="G21" i="11"/>
  <c r="G22" i="11"/>
  <c r="G23" i="11" l="1"/>
  <c r="G24" i="11"/>
  <c r="G25" i="11"/>
  <c r="G26" i="11"/>
  <c r="G27" i="11"/>
  <c r="G28" i="11"/>
  <c r="G29" i="11"/>
  <c r="G30" i="11"/>
  <c r="G31" i="11"/>
  <c r="G32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<sst xmlns="http://schemas.openxmlformats.org/spreadsheetml/2006/main" count="67" uniqueCount="48">
  <si>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</si>
  <si>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</si>
  <si>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</si>
  <si>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</si>
  <si>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</si>
  <si>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</si>
  <si>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</si>
  <si>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</si>
  <si>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</si>
  <si>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</si>
  <si>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</si>
  <si>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</si>
  <si>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</si>
  <si>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</si>
  <si>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</si>
  <si>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</si>
  <si>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</si>
  <si>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</si>
  <si>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</si>
  <si>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</si>
  <si>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</si>
  <si>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</si>
  <si>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</si>
  <si>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</si>
  <si>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</si>
  <si>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</si>
  <si>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</si>
  <si>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</si>
  <si>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</si>
  <si>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</si>
  <si>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</si>
  <si>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</si>
  <si>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</si>
  <si>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힐스테이트 부분 수정 (탭, 폰트 등)</t>
    <phoneticPr fontId="3" type="noConversion"/>
  </si>
  <si>
    <t>셀프등기 관리자 페이지 수정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</si>
  <si>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</si>
  <si>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</si>
  <si>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</si>
  <si>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게이트 페이지 수정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</si>
  <si>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2019. 09.21 ~ 2020. 09.25</t>
    </r>
    <phoneticPr fontId="3" type="noConversion"/>
  </si>
  <si>
    <t>휴가</t>
    <phoneticPr fontId="3" type="noConversion"/>
  </si>
  <si>
    <t>셋팅</t>
    <phoneticPr fontId="3" type="noConversion"/>
  </si>
  <si>
    <t>힐스테이트 웹접근성 관련 장비 셋팅</t>
    <phoneticPr fontId="3" type="noConversion"/>
  </si>
  <si>
    <t>자이 개포 팝업 관련 작업 및 관리자 개선</t>
    <phoneticPr fontId="3" type="noConversion"/>
  </si>
  <si>
    <t>갑천1 트리풀시티 팝업 제작</t>
    <phoneticPr fontId="3" type="noConversion"/>
  </si>
  <si>
    <t>삼동역 팝업 제작</t>
    <phoneticPr fontId="3" type="noConversion"/>
  </si>
  <si>
    <t>e-모델하우스 업로드 링크 관련 작업</t>
    <phoneticPr fontId="3" type="noConversion"/>
  </si>
  <si>
    <t>갑천1 트리풀시티 팝업 제작 및 브랜드, 청약안내 페이지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</si>
</sst>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90" zoomScaleNormal="90" workbookViewId="0">
      <pane ySplit="7" topLeftCell="A8" activePane="bottomLeft" state="frozen"/>
      <selection pane="bottomLeft" activeCell="H16" sqref="H16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8" t="s">
        <v>26</v>
      </c>
      <c r="D2" s="108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4" t="s">
        <v>14</v>
      </c>
      <c r="B4" s="105"/>
      <c r="C4" s="105"/>
      <c r="D4" s="105"/>
      <c r="E4" s="105"/>
      <c r="F4" s="109" t="s">
        <v>17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x14ac:dyDescent="0.4">
      <c r="A5" s="106"/>
      <c r="B5" s="107"/>
      <c r="C5" s="107"/>
      <c r="D5" s="107"/>
      <c r="E5" s="107"/>
      <c r="F5" s="109" t="s">
        <v>18</v>
      </c>
      <c r="G5" s="110"/>
      <c r="H5" s="110"/>
      <c r="I5" s="110"/>
      <c r="J5" s="110"/>
      <c r="K5" s="110"/>
      <c r="L5" s="111"/>
      <c r="M5" s="109" t="s">
        <v>19</v>
      </c>
      <c r="N5" s="110"/>
      <c r="O5" s="110"/>
      <c r="P5" s="110"/>
      <c r="Q5" s="111"/>
    </row>
    <row r="6" spans="1:17" ht="15" customHeight="1" x14ac:dyDescent="0.4">
      <c r="A6" s="112" t="s">
        <v>5</v>
      </c>
      <c r="B6" s="112" t="s">
        <v>7</v>
      </c>
      <c r="C6" s="112" t="s">
        <v>6</v>
      </c>
      <c r="D6" s="114" t="s">
        <v>13</v>
      </c>
      <c r="E6" s="116" t="s">
        <v>15</v>
      </c>
      <c r="F6" s="116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3"/>
      <c r="B7" s="113"/>
      <c r="C7" s="113"/>
      <c r="D7" s="115"/>
      <c r="E7" s="117"/>
      <c r="F7" s="117"/>
      <c r="G7" s="100">
        <f>SUM(G8:G34)</f>
        <v>25</v>
      </c>
      <c r="H7" s="40">
        <f t="shared" ref="H7:Q7" si="0">SUM(H8:H32)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37</v>
      </c>
      <c r="B8" s="24" t="s">
        <v>36</v>
      </c>
      <c r="C8" s="69" t="s">
        <v>33</v>
      </c>
      <c r="D8" s="60"/>
      <c r="E8" s="60" t="s">
        <v>35</v>
      </c>
      <c r="F8" s="11">
        <v>0.8</v>
      </c>
      <c r="G8" s="94">
        <f t="shared" ref="G8:G32" si="1">IF(SUM(H8:L8)=0,"",SUM(H8:L8))</f>
        <v>1</v>
      </c>
      <c r="H8" s="64">
        <v>1</v>
      </c>
      <c r="I8" s="65"/>
      <c r="J8" s="65"/>
      <c r="K8" s="65"/>
      <c r="L8" s="66"/>
      <c r="M8" s="61"/>
      <c r="N8" s="62"/>
      <c r="O8" s="62"/>
      <c r="P8" s="62"/>
      <c r="Q8" s="63"/>
    </row>
    <row r="9" spans="1:17" x14ac:dyDescent="0.4">
      <c r="A9" s="29"/>
      <c r="B9" s="24"/>
      <c r="C9" s="69" t="s">
        <v>34</v>
      </c>
      <c r="D9" s="60"/>
      <c r="E9" s="60" t="s">
        <v>35</v>
      </c>
      <c r="F9" s="11">
        <v>0.9</v>
      </c>
      <c r="G9" s="94">
        <f t="shared" si="1"/>
        <v>1</v>
      </c>
      <c r="H9" s="64">
        <v>1</v>
      </c>
      <c r="I9" s="65"/>
      <c r="J9" s="65"/>
      <c r="K9" s="65"/>
      <c r="L9" s="66"/>
      <c r="M9" s="61"/>
      <c r="N9" s="62"/>
      <c r="O9" s="62"/>
      <c r="P9" s="62"/>
      <c r="Q9" s="63"/>
    </row>
    <row r="10" spans="1:17" x14ac:dyDescent="0.4">
      <c r="A10" s="29"/>
      <c r="B10" s="24"/>
      <c r="C10" s="69" t="s">
        <v>38</v>
      </c>
      <c r="D10" s="60"/>
      <c r="E10" s="60" t="s">
        <v>35</v>
      </c>
      <c r="F10" s="11">
        <v>0.5</v>
      </c>
      <c r="G10" s="94">
        <f t="shared" si="1"/>
        <v>2</v>
      </c>
      <c r="H10" s="64">
        <v>1</v>
      </c>
      <c r="I10" s="65">
        <v>1</v>
      </c>
      <c r="J10" s="65"/>
      <c r="K10" s="65"/>
      <c r="L10" s="66"/>
      <c r="M10" s="61"/>
      <c r="N10" s="62"/>
      <c r="O10" s="62"/>
      <c r="P10" s="62"/>
      <c r="Q10" s="63"/>
    </row>
    <row r="11" spans="1:17" x14ac:dyDescent="0.4">
      <c r="A11" s="81" t="s">
        <v>32</v>
      </c>
      <c r="B11" s="82" t="s">
        <v>27</v>
      </c>
      <c r="C11" s="83" t="s">
        <v>43</v>
      </c>
      <c r="D11" s="84"/>
      <c r="E11" s="84" t="s">
        <v>9</v>
      </c>
      <c r="F11" s="85">
        <v>1</v>
      </c>
      <c r="G11" s="98">
        <f t="shared" ref="G11:G13" si="2">IF(SUM(H11:L11)=0,"",SUM(H11:L11))</f>
        <v>2</v>
      </c>
      <c r="H11" s="86">
        <v>1</v>
      </c>
      <c r="I11" s="87">
        <v>1</v>
      </c>
      <c r="J11" s="87"/>
      <c r="K11" s="87"/>
      <c r="L11" s="88"/>
      <c r="M11" s="89"/>
      <c r="N11" s="90"/>
      <c r="O11" s="90"/>
      <c r="P11" s="90"/>
      <c r="Q11" s="91"/>
    </row>
    <row r="12" spans="1:17" x14ac:dyDescent="0.4">
      <c r="A12" s="29"/>
      <c r="B12" s="24"/>
      <c r="C12" s="69"/>
      <c r="D12" s="60"/>
      <c r="E12" s="60" t="s">
        <v>9</v>
      </c>
      <c r="F12" s="11">
        <v>1</v>
      </c>
      <c r="G12" s="97" t="str">
        <f t="shared" si="2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29"/>
      <c r="B13" s="24"/>
      <c r="C13" s="60"/>
      <c r="D13" s="60"/>
      <c r="E13" s="60" t="s">
        <v>9</v>
      </c>
      <c r="F13" s="11">
        <v>1</v>
      </c>
      <c r="G13" s="97" t="str">
        <f t="shared" si="2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x14ac:dyDescent="0.4">
      <c r="A14" s="81" t="s">
        <v>31</v>
      </c>
      <c r="B14" s="82" t="s">
        <v>27</v>
      </c>
      <c r="C14" s="103" t="s">
        <v>44</v>
      </c>
      <c r="D14" s="84"/>
      <c r="E14" s="84" t="s">
        <v>9</v>
      </c>
      <c r="F14" s="85">
        <v>1</v>
      </c>
      <c r="G14" s="98">
        <f t="shared" si="1"/>
        <v>3</v>
      </c>
      <c r="H14" s="86">
        <v>1</v>
      </c>
      <c r="I14" s="87">
        <v>1</v>
      </c>
      <c r="J14" s="87"/>
      <c r="K14" s="87"/>
      <c r="L14" s="88">
        <v>1</v>
      </c>
      <c r="M14" s="89"/>
      <c r="N14" s="90"/>
      <c r="O14" s="90"/>
      <c r="P14" s="90"/>
      <c r="Q14" s="91"/>
    </row>
    <row r="15" spans="1:17" x14ac:dyDescent="0.4">
      <c r="A15" s="29"/>
      <c r="B15" s="24"/>
      <c r="C15" s="69" t="s">
        <v>45</v>
      </c>
      <c r="D15" s="60"/>
      <c r="E15" s="60" t="s">
        <v>9</v>
      </c>
      <c r="F15" s="11">
        <v>1</v>
      </c>
      <c r="G15" s="94">
        <f t="shared" si="1"/>
        <v>2</v>
      </c>
      <c r="H15" s="64"/>
      <c r="I15" s="65">
        <v>1</v>
      </c>
      <c r="J15" s="65"/>
      <c r="K15" s="65">
        <v>1</v>
      </c>
      <c r="L15" s="66"/>
      <c r="M15" s="61"/>
      <c r="N15" s="62"/>
      <c r="O15" s="62"/>
      <c r="P15" s="62"/>
      <c r="Q15" s="63"/>
    </row>
    <row r="16" spans="1:17" x14ac:dyDescent="0.4">
      <c r="A16" s="29"/>
      <c r="B16" s="24"/>
      <c r="C16" s="119" t="s">
        <v>46</v>
      </c>
      <c r="D16" s="60"/>
      <c r="E16" s="60" t="s">
        <v>9</v>
      </c>
      <c r="F16" s="11">
        <v>1</v>
      </c>
      <c r="G16" s="94">
        <f t="shared" si="1"/>
        <v>3</v>
      </c>
      <c r="H16" s="64"/>
      <c r="I16" s="65">
        <v>1</v>
      </c>
      <c r="J16" s="65"/>
      <c r="K16" s="65">
        <v>2</v>
      </c>
      <c r="L16" s="66"/>
      <c r="M16" s="61"/>
      <c r="N16" s="62"/>
      <c r="O16" s="62"/>
      <c r="P16" s="62"/>
      <c r="Q16" s="63"/>
    </row>
    <row r="17" spans="1:17" x14ac:dyDescent="0.4">
      <c r="A17" s="29"/>
      <c r="B17" s="24"/>
      <c r="C17" s="118" t="s">
        <v>47</v>
      </c>
      <c r="D17" s="60"/>
      <c r="E17" s="60" t="s">
        <v>9</v>
      </c>
      <c r="F17" s="11">
        <v>1</v>
      </c>
      <c r="G17" s="94">
        <f t="shared" si="1"/>
        <v>2</v>
      </c>
      <c r="H17" s="64"/>
      <c r="I17" s="65"/>
      <c r="J17" s="65"/>
      <c r="K17" s="65"/>
      <c r="L17" s="66">
        <v>2</v>
      </c>
      <c r="M17" s="61"/>
      <c r="N17" s="62"/>
      <c r="O17" s="62"/>
      <c r="P17" s="62"/>
      <c r="Q17" s="63"/>
    </row>
    <row r="18" spans="1:17" x14ac:dyDescent="0.4">
      <c r="A18" s="29"/>
      <c r="B18" s="24"/>
      <c r="C18" s="69"/>
      <c r="D18" s="60"/>
      <c r="E18" s="60"/>
      <c r="F18" s="11"/>
      <c r="G18" s="94" t="str">
        <f t="shared" si="1"/>
        <v/>
      </c>
      <c r="H18" s="64"/>
      <c r="I18" s="65"/>
      <c r="J18" s="65"/>
      <c r="K18" s="65"/>
      <c r="L18" s="66"/>
      <c r="M18" s="61"/>
      <c r="N18" s="62"/>
      <c r="O18" s="62"/>
      <c r="P18" s="62"/>
      <c r="Q18" s="63"/>
    </row>
    <row r="19" spans="1:17" x14ac:dyDescent="0.4">
      <c r="A19" s="71"/>
      <c r="B19" s="72"/>
      <c r="C19" s="102"/>
      <c r="D19" s="73"/>
      <c r="E19" s="73"/>
      <c r="F19" s="74"/>
      <c r="G19" s="99" t="str">
        <f t="shared" si="1"/>
        <v/>
      </c>
      <c r="H19" s="75"/>
      <c r="I19" s="76"/>
      <c r="J19" s="76"/>
      <c r="K19" s="76"/>
      <c r="L19" s="77"/>
      <c r="M19" s="78"/>
      <c r="N19" s="79"/>
      <c r="O19" s="79"/>
      <c r="P19" s="79"/>
      <c r="Q19" s="80"/>
    </row>
    <row r="20" spans="1:17" x14ac:dyDescent="0.4">
      <c r="A20" s="81" t="s">
        <v>28</v>
      </c>
      <c r="B20" s="82" t="s">
        <v>41</v>
      </c>
      <c r="C20" s="83" t="s">
        <v>42</v>
      </c>
      <c r="D20" s="92"/>
      <c r="E20" s="84" t="s">
        <v>9</v>
      </c>
      <c r="F20" s="85">
        <v>1</v>
      </c>
      <c r="G20" s="94">
        <f t="shared" si="1"/>
        <v>4</v>
      </c>
      <c r="H20" s="86"/>
      <c r="I20" s="87"/>
      <c r="J20" s="87"/>
      <c r="K20" s="87">
        <v>2</v>
      </c>
      <c r="L20" s="88">
        <v>2</v>
      </c>
      <c r="M20" s="89"/>
      <c r="N20" s="90"/>
      <c r="O20" s="90"/>
      <c r="P20" s="90"/>
      <c r="Q20" s="91"/>
    </row>
    <row r="21" spans="1:17" x14ac:dyDescent="0.4">
      <c r="A21" s="29"/>
      <c r="B21" s="24"/>
      <c r="C21" s="69"/>
      <c r="D21" s="70"/>
      <c r="E21" s="60"/>
      <c r="F21" s="11"/>
      <c r="G21" s="94" t="str">
        <f t="shared" si="1"/>
        <v/>
      </c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29"/>
      <c r="B22" s="24"/>
      <c r="C22" s="69"/>
      <c r="D22" s="70"/>
      <c r="E22" s="60"/>
      <c r="F22" s="11"/>
      <c r="G22" s="94" t="str">
        <f t="shared" si="1"/>
        <v/>
      </c>
      <c r="H22" s="64"/>
      <c r="I22" s="65"/>
      <c r="J22" s="65"/>
      <c r="K22" s="65"/>
      <c r="L22" s="66"/>
      <c r="M22" s="61"/>
      <c r="N22" s="62"/>
      <c r="O22" s="62"/>
      <c r="P22" s="62"/>
      <c r="Q22" s="63"/>
    </row>
    <row r="23" spans="1:17" s="48" customFormat="1" ht="20.100000000000001" hidden="1" customHeight="1" x14ac:dyDescent="0.4">
      <c r="A23" s="49" t="s">
        <v>11</v>
      </c>
      <c r="B23" s="50" t="s">
        <v>12</v>
      </c>
      <c r="C23" s="51" t="s">
        <v>23</v>
      </c>
      <c r="D23" s="51"/>
      <c r="E23" s="52" t="s">
        <v>8</v>
      </c>
      <c r="F23" s="52">
        <v>0.4</v>
      </c>
      <c r="G23" s="94" t="str">
        <f t="shared" si="1"/>
        <v/>
      </c>
      <c r="H23" s="45"/>
      <c r="I23" s="46"/>
      <c r="J23" s="46"/>
      <c r="K23" s="46"/>
      <c r="L23" s="47"/>
      <c r="M23" s="45"/>
      <c r="N23" s="46"/>
      <c r="O23" s="46"/>
      <c r="P23" s="46"/>
      <c r="Q23" s="47"/>
    </row>
    <row r="24" spans="1:17" s="48" customFormat="1" ht="20.100000000000001" hidden="1" customHeight="1" x14ac:dyDescent="0.4">
      <c r="A24" s="41"/>
      <c r="B24" s="42"/>
      <c r="C24" s="43" t="s">
        <v>24</v>
      </c>
      <c r="D24" s="43"/>
      <c r="E24" s="44" t="s">
        <v>9</v>
      </c>
      <c r="F24" s="44"/>
      <c r="G24" s="94" t="str">
        <f t="shared" si="1"/>
        <v/>
      </c>
      <c r="H24" s="45"/>
      <c r="I24" s="46"/>
      <c r="J24" s="46"/>
      <c r="K24" s="53"/>
      <c r="L24" s="54"/>
      <c r="M24" s="55"/>
      <c r="N24" s="53"/>
      <c r="O24" s="53"/>
      <c r="P24" s="53"/>
      <c r="Q24" s="54"/>
    </row>
    <row r="25" spans="1:17" s="48" customFormat="1" ht="20.100000000000001" hidden="1" customHeight="1" x14ac:dyDescent="0.4">
      <c r="A25" s="56"/>
      <c r="B25" s="57"/>
      <c r="C25" s="58"/>
      <c r="D25" s="58"/>
      <c r="E25" s="59"/>
      <c r="F25" s="59"/>
      <c r="G25" s="94" t="str">
        <f t="shared" si="1"/>
        <v/>
      </c>
      <c r="H25" s="45"/>
      <c r="I25" s="46"/>
      <c r="J25" s="46"/>
      <c r="K25" s="53"/>
      <c r="L25" s="54"/>
      <c r="M25" s="55"/>
      <c r="N25" s="53"/>
      <c r="O25" s="53"/>
      <c r="P25" s="53"/>
      <c r="Q25" s="54"/>
    </row>
    <row r="26" spans="1:17" s="48" customFormat="1" ht="20.100000000000001" hidden="1" customHeight="1" x14ac:dyDescent="0.4">
      <c r="A26" s="49" t="s">
        <v>20</v>
      </c>
      <c r="B26" s="50" t="s">
        <v>21</v>
      </c>
      <c r="C26" s="51" t="s">
        <v>22</v>
      </c>
      <c r="D26" s="51"/>
      <c r="E26" s="52" t="s">
        <v>10</v>
      </c>
      <c r="F26" s="52">
        <v>1</v>
      </c>
      <c r="G26" s="94" t="str">
        <f t="shared" si="1"/>
        <v/>
      </c>
      <c r="H26" s="45"/>
      <c r="I26" s="46"/>
      <c r="J26" s="46"/>
      <c r="K26" s="53"/>
      <c r="L26" s="54"/>
      <c r="M26" s="55"/>
      <c r="N26" s="53"/>
      <c r="O26" s="53"/>
      <c r="P26" s="53"/>
      <c r="Q26" s="54"/>
    </row>
    <row r="27" spans="1:17" s="48" customFormat="1" ht="20.100000000000001" hidden="1" customHeight="1" x14ac:dyDescent="0.4">
      <c r="A27" s="56"/>
      <c r="B27" s="57"/>
      <c r="C27" s="58"/>
      <c r="D27" s="58"/>
      <c r="E27" s="59"/>
      <c r="F27" s="59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ht="20.100000000000001" customHeight="1" x14ac:dyDescent="0.4">
      <c r="A28" s="30" t="s">
        <v>29</v>
      </c>
      <c r="B28" s="31" t="s">
        <v>40</v>
      </c>
      <c r="C28" s="32" t="s">
        <v>40</v>
      </c>
      <c r="D28" s="32"/>
      <c r="E28" s="34"/>
      <c r="F28" s="33"/>
      <c r="G28" s="95">
        <f t="shared" si="1"/>
        <v>5</v>
      </c>
      <c r="H28" s="15"/>
      <c r="I28" s="16"/>
      <c r="J28" s="16">
        <v>5</v>
      </c>
      <c r="K28" s="16"/>
      <c r="L28" s="17"/>
      <c r="M28" s="67"/>
      <c r="N28" s="16"/>
      <c r="O28" s="16"/>
      <c r="P28" s="68"/>
      <c r="Q28" s="17"/>
    </row>
    <row r="29" spans="1:17" ht="20.100000000000001" customHeight="1" x14ac:dyDescent="0.4">
      <c r="A29" s="35"/>
      <c r="B29" s="36"/>
      <c r="C29" s="37"/>
      <c r="D29" s="37"/>
      <c r="E29" s="39"/>
      <c r="F29" s="38"/>
      <c r="G29" s="96" t="str">
        <f t="shared" si="1"/>
        <v/>
      </c>
      <c r="H29" s="21"/>
      <c r="I29" s="22"/>
      <c r="J29" s="22"/>
      <c r="K29" s="22"/>
      <c r="L29" s="23"/>
      <c r="M29" s="21"/>
      <c r="N29" s="22"/>
      <c r="O29" s="22"/>
      <c r="P29" s="22"/>
      <c r="Q29" s="23"/>
    </row>
    <row r="30" spans="1:17" ht="20.100000000000001" customHeight="1" x14ac:dyDescent="0.4">
      <c r="A30" s="30" t="s">
        <v>30</v>
      </c>
      <c r="B30" s="31"/>
      <c r="C30" s="32"/>
      <c r="D30" s="32"/>
      <c r="E30" s="34"/>
      <c r="F30" s="33"/>
      <c r="G30" s="95" t="str">
        <f t="shared" si="1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20.100000000000001" customHeight="1" x14ac:dyDescent="0.4">
      <c r="A31" s="29"/>
      <c r="B31" s="24"/>
      <c r="C31" s="25"/>
      <c r="D31" s="25"/>
      <c r="E31" s="27"/>
      <c r="F31" s="26"/>
      <c r="G31" s="97" t="str">
        <f t="shared" si="1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3:E3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2020-09-25T07:39:24Z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