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BC313A95-EEAF-4577-A60F-448958B385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9" i="10"/>
  <c r="G20" i="10"/>
  <c r="G8" i="10"/>
  <c r="G24" i="10" l="1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<sst xmlns="http://schemas.openxmlformats.org/spreadsheetml/2006/main" count="61" uniqueCount="49">
  <si>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</si>
  <si>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</si>
  <si>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</si>
  <si>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</si>
  <si>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</si>
  <si>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</si>
  <si>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</si>
  <si>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</si>
  <si>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</si>
  <si>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</si>
  <si>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</si>
  <si>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</si>
  <si>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</si>
  <si>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</si>
  <si>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</si>
  <si>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</si>
  <si>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</si>
  <si>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</si>
  <si>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</si>
  <si>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</si>
  <si>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</si>
  <si>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</si>
  <si>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한국도로공사서비스</t>
    <phoneticPr fontId="3" type="noConversion"/>
  </si>
  <si>
    <t>인재육성제도 버그 확인 및 수정</t>
    <phoneticPr fontId="3" type="noConversion"/>
  </si>
  <si>
    <t>비상교육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</si>
  <si>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</si>
  <si>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</si>
  <si>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</si>
  <si>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검수</t>
    <phoneticPr fontId="3" type="noConversion"/>
  </si>
  <si>
    <t>분석</t>
    <phoneticPr fontId="3" type="noConversion"/>
  </si>
  <si>
    <t>미팅</t>
    <phoneticPr fontId="3" type="noConversion"/>
  </si>
  <si>
    <t>상</t>
    <phoneticPr fontId="3" type="noConversion"/>
  </si>
  <si>
    <t>미래전략사업팀 이예본   /   2020-09-21 ~ 2020-09-25</t>
    <phoneticPr fontId="3" type="noConversion"/>
  </si>
  <si>
    <t>MT 개편 주요 시안 SB 리뷰</t>
    <phoneticPr fontId="3" type="noConversion"/>
  </si>
  <si>
    <t>메인, my 페이지 SB 설계</t>
    <phoneticPr fontId="3" type="noConversion"/>
  </si>
  <si>
    <t>설계</t>
    <phoneticPr fontId="3" type="noConversion"/>
  </si>
  <si>
    <t>유스레터 회의</t>
    <phoneticPr fontId="3" type="noConversion"/>
  </si>
  <si>
    <t>메인, my 페이지 SB 수정사항 반영</t>
    <phoneticPr fontId="3" type="noConversion"/>
  </si>
  <si>
    <t>ARKET 회의</t>
    <phoneticPr fontId="3" type="noConversion"/>
  </si>
  <si>
    <t>한국물가정보</t>
    <phoneticPr fontId="3" type="noConversion"/>
  </si>
  <si>
    <t>구현</t>
    <phoneticPr fontId="3" type="noConversion"/>
  </si>
  <si>
    <t>이미지 자료 ppt로 구현</t>
    <phoneticPr fontId="3" type="noConversion"/>
  </si>
  <si>
    <t>중</t>
  </si>
  <si>
    <t>MT 개편 질의사항 정리</t>
    <phoneticPr fontId="3" type="noConversion"/>
  </si>
  <si>
    <t>MT 개편 회의록 작성</t>
    <phoneticPr fontId="3" type="noConversion"/>
  </si>
  <si>
    <t>MT 개편 정기 회의</t>
    <phoneticPr fontId="3" type="noConversion"/>
  </si>
  <si>
    <t>반차</t>
    <phoneticPr fontId="3" type="noConversion"/>
  </si>
  <si>
    <t>부재 시 업무 담당: 이예원 선임</t>
    <phoneticPr fontId="3" type="noConversion"/>
  </si>
  <si>
    <t xml:space="preserve"> 화상회의/매주 목 5시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</si>
</sst>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 indent="1"/>
    </xf>
    <xf numFmtId="49" fontId="8" fillId="0" borderId="1" xfId="0" applyNumberFormat="1" applyFont="1" applyBorder="1" applyAlignment="1">
      <alignment horizontal="left" vertical="center" indent="1"/>
    </xf>
    <xf numFmtId="49" fontId="8" fillId="0" borderId="37" xfId="0" applyNumberFormat="1" applyFont="1" applyBorder="1" applyAlignment="1">
      <alignment horizontal="left" vertical="center" indent="1"/>
    </xf>
    <xf numFmtId="177" fontId="14" fillId="4" borderId="38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49" fontId="8" fillId="0" borderId="37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49" fontId="10" fillId="4" borderId="28" xfId="0" applyNumberFormat="1" applyFont="1" applyFill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left" vertical="center" indent="1"/>
    </xf>
    <xf numFmtId="49" fontId="8" fillId="0" borderId="39" xfId="0" applyNumberFormat="1" applyFont="1" applyBorder="1" applyAlignment="1">
      <alignment horizontal="left" vertical="center" indent="1"/>
    </xf>
    <xf numFmtId="176" fontId="6" fillId="0" borderId="28" xfId="0" applyNumberFormat="1" applyFont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wrapText="1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4"/>
  <sheetViews>
    <sheetView showGridLines="0" tabSelected="1" zoomScale="90" zoomScaleNormal="90" workbookViewId="0">
      <pane ySplit="7" topLeftCell="A8" activePane="bottomLeft" state="frozen"/>
      <selection pane="bottomLeft" activeCell="C22" sqref="C2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90" t="s">
        <v>25</v>
      </c>
      <c r="Q1" s="4" t="s">
        <v>9</v>
      </c>
    </row>
    <row r="2" spans="1:17" ht="26.1" customHeight="1" x14ac:dyDescent="0.3">
      <c r="B2" s="9"/>
      <c r="C2" s="112" t="s">
        <v>16</v>
      </c>
      <c r="D2" s="112"/>
      <c r="E2" s="71"/>
      <c r="G2" s="14"/>
      <c r="I2" s="9"/>
      <c r="J2" s="9"/>
      <c r="K2" s="9"/>
      <c r="L2" s="9"/>
      <c r="M2" s="9"/>
      <c r="N2" s="9"/>
      <c r="O2" s="9"/>
      <c r="P2" s="91" t="s">
        <v>26</v>
      </c>
      <c r="Q2" s="5" t="s">
        <v>10</v>
      </c>
    </row>
    <row r="3" spans="1:17" ht="26.1" customHeight="1" x14ac:dyDescent="0.3">
      <c r="A3" s="15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2" t="s">
        <v>27</v>
      </c>
    </row>
    <row r="4" spans="1:17" s="6" customFormat="1" ht="18" customHeight="1" x14ac:dyDescent="0.3">
      <c r="A4" s="121" t="s">
        <v>12</v>
      </c>
      <c r="B4" s="122"/>
      <c r="C4" s="122"/>
      <c r="D4" s="122"/>
      <c r="E4" s="123"/>
      <c r="F4" s="118" t="s">
        <v>15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3">
      <c r="A5" s="124"/>
      <c r="B5" s="125"/>
      <c r="C5" s="125"/>
      <c r="D5" s="125"/>
      <c r="E5" s="126"/>
      <c r="F5" s="118" t="s">
        <v>19</v>
      </c>
      <c r="G5" s="119"/>
      <c r="H5" s="119"/>
      <c r="I5" s="119"/>
      <c r="J5" s="119"/>
      <c r="K5" s="119"/>
      <c r="L5" s="120"/>
      <c r="M5" s="118" t="s">
        <v>20</v>
      </c>
      <c r="N5" s="119"/>
      <c r="O5" s="119"/>
      <c r="P5" s="119"/>
      <c r="Q5" s="120"/>
    </row>
    <row r="6" spans="1:17" ht="18" customHeight="1" x14ac:dyDescent="0.3">
      <c r="A6" s="113" t="s">
        <v>5</v>
      </c>
      <c r="B6" s="113" t="s">
        <v>7</v>
      </c>
      <c r="C6" s="113" t="s">
        <v>6</v>
      </c>
      <c r="D6" s="115" t="s">
        <v>11</v>
      </c>
      <c r="E6" s="117" t="s">
        <v>13</v>
      </c>
      <c r="F6" s="117" t="s">
        <v>14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4"/>
      <c r="B7" s="114"/>
      <c r="C7" s="114"/>
      <c r="D7" s="116"/>
      <c r="E7" s="116"/>
      <c r="F7" s="116"/>
      <c r="G7" s="25">
        <f>SUM(G8:G43)</f>
        <v>23</v>
      </c>
      <c r="H7" s="25">
        <f>SUM(H8:H43)</f>
        <v>5.5</v>
      </c>
      <c r="I7" s="26">
        <f>SUM(I8:I43)</f>
        <v>7.5</v>
      </c>
      <c r="J7" s="26">
        <f>SUM(J8:J43)</f>
        <v>5</v>
      </c>
      <c r="K7" s="26">
        <f>SUM(K8:K43)</f>
        <v>8</v>
      </c>
      <c r="L7" s="27">
        <f>SUM(L8:L43)</f>
        <v>5</v>
      </c>
      <c r="M7" s="25">
        <f>SUM(M8:M43)</f>
        <v>0</v>
      </c>
      <c r="N7" s="26">
        <f>SUM(N8:N43)</f>
        <v>0</v>
      </c>
      <c r="O7" s="26">
        <f>SUM(O8:O43)</f>
        <v>0</v>
      </c>
      <c r="P7" s="26">
        <f>SUM(P8:P43)</f>
        <v>0</v>
      </c>
      <c r="Q7" s="27">
        <f>SUM(Q8:Q43)</f>
        <v>0</v>
      </c>
    </row>
    <row r="8" spans="1:17" ht="20.100000000000001" customHeight="1" x14ac:dyDescent="0.3">
      <c r="A8" s="82" t="s">
        <v>22</v>
      </c>
      <c r="B8" s="83" t="s">
        <v>28</v>
      </c>
      <c r="C8" s="84" t="s">
        <v>23</v>
      </c>
      <c r="D8" s="85"/>
      <c r="E8" s="13" t="s">
        <v>8</v>
      </c>
      <c r="F8" s="58">
        <v>1</v>
      </c>
      <c r="G8" s="17">
        <f>IF(SUM(H8:L8)=0,"",SUM(H8:L8))</f>
        <v>1.5</v>
      </c>
      <c r="H8" s="87">
        <v>1</v>
      </c>
      <c r="I8" s="78">
        <v>0.5</v>
      </c>
      <c r="J8" s="78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82"/>
      <c r="B9" s="93"/>
      <c r="C9" s="86"/>
      <c r="D9" s="86"/>
      <c r="E9" s="13"/>
      <c r="F9" s="58"/>
      <c r="G9" s="19" t="str">
        <f t="shared" ref="G9:G20" si="0">IF(SUM(H9:L9)=0,"",SUM(H9:L9))</f>
        <v/>
      </c>
      <c r="H9" s="87"/>
      <c r="I9" s="78"/>
      <c r="J9" s="78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7"/>
      <c r="B10" s="11"/>
      <c r="C10" s="38"/>
      <c r="D10" s="38"/>
      <c r="E10" s="13"/>
      <c r="F10" s="18"/>
      <c r="G10" s="19" t="str">
        <f t="shared" si="0"/>
        <v/>
      </c>
      <c r="H10" s="31"/>
      <c r="I10" s="32"/>
      <c r="J10" s="78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67"/>
      <c r="B11" s="11"/>
      <c r="C11" s="38"/>
      <c r="D11" s="38"/>
      <c r="E11" s="13"/>
      <c r="F11" s="18"/>
      <c r="G11" s="19" t="str">
        <f t="shared" si="0"/>
        <v/>
      </c>
      <c r="H11" s="31"/>
      <c r="I11" s="32"/>
      <c r="J11" s="7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68"/>
      <c r="B12" s="48"/>
      <c r="C12" s="49"/>
      <c r="D12" s="49"/>
      <c r="E12" s="51"/>
      <c r="F12" s="50"/>
      <c r="G12" s="52" t="str">
        <f t="shared" si="0"/>
        <v/>
      </c>
      <c r="H12" s="53"/>
      <c r="I12" s="54"/>
      <c r="J12" s="79"/>
      <c r="K12" s="54"/>
      <c r="L12" s="55"/>
      <c r="M12" s="53"/>
      <c r="N12" s="54"/>
      <c r="O12" s="54"/>
      <c r="P12" s="54"/>
      <c r="Q12" s="55"/>
    </row>
    <row r="13" spans="1:17" ht="20.100000000000001" customHeight="1" x14ac:dyDescent="0.3">
      <c r="A13" s="82" t="s">
        <v>24</v>
      </c>
      <c r="B13" s="83" t="s">
        <v>29</v>
      </c>
      <c r="C13" s="84" t="s">
        <v>43</v>
      </c>
      <c r="D13" s="86"/>
      <c r="E13" s="13" t="s">
        <v>31</v>
      </c>
      <c r="F13" s="58">
        <v>1</v>
      </c>
      <c r="G13" s="60">
        <f t="shared" si="0"/>
        <v>1</v>
      </c>
      <c r="H13" s="87"/>
      <c r="I13" s="78"/>
      <c r="J13" s="78"/>
      <c r="K13" s="78"/>
      <c r="L13" s="89">
        <v>1</v>
      </c>
      <c r="M13" s="61"/>
      <c r="N13" s="62"/>
      <c r="O13" s="62"/>
      <c r="P13" s="62"/>
      <c r="Q13" s="63"/>
    </row>
    <row r="14" spans="1:17" ht="24.95" customHeight="1" x14ac:dyDescent="0.3">
      <c r="A14" s="82"/>
      <c r="B14" s="83" t="s">
        <v>35</v>
      </c>
      <c r="C14" s="102" t="s">
        <v>34</v>
      </c>
      <c r="D14" s="86"/>
      <c r="E14" s="13" t="s">
        <v>8</v>
      </c>
      <c r="F14" s="58">
        <v>1</v>
      </c>
      <c r="G14" s="60">
        <f t="shared" si="0"/>
        <v>1.5</v>
      </c>
      <c r="H14" s="87">
        <v>0.5</v>
      </c>
      <c r="I14" s="78"/>
      <c r="J14" s="78"/>
      <c r="K14" s="78"/>
      <c r="L14" s="89">
        <v>1</v>
      </c>
      <c r="M14" s="61"/>
      <c r="N14" s="62"/>
      <c r="O14" s="62"/>
      <c r="P14" s="62"/>
      <c r="Q14" s="63"/>
    </row>
    <row r="15" spans="1:17" ht="22.5" customHeight="1" x14ac:dyDescent="0.3">
      <c r="A15" s="82"/>
      <c r="B15" s="83"/>
      <c r="C15" s="102" t="s">
        <v>37</v>
      </c>
      <c r="D15" s="86"/>
      <c r="E15" s="13" t="s">
        <v>8</v>
      </c>
      <c r="F15" s="58">
        <v>1</v>
      </c>
      <c r="G15" s="60">
        <f t="shared" si="0"/>
        <v>14</v>
      </c>
      <c r="H15" s="87">
        <v>2</v>
      </c>
      <c r="I15" s="78">
        <v>5</v>
      </c>
      <c r="J15" s="78">
        <v>2.5</v>
      </c>
      <c r="K15" s="78">
        <v>4.5</v>
      </c>
      <c r="L15" s="89"/>
      <c r="M15" s="61"/>
      <c r="N15" s="62"/>
      <c r="O15" s="62"/>
      <c r="P15" s="62"/>
      <c r="Q15" s="63"/>
    </row>
    <row r="16" spans="1:17" ht="20.100000000000001" customHeight="1" x14ac:dyDescent="0.3">
      <c r="A16" s="94"/>
      <c r="B16" s="83" t="s">
        <v>30</v>
      </c>
      <c r="C16" s="88" t="s">
        <v>33</v>
      </c>
      <c r="D16" s="86"/>
      <c r="E16" s="59" t="s">
        <v>8</v>
      </c>
      <c r="F16" s="58">
        <v>1</v>
      </c>
      <c r="G16" s="60">
        <f t="shared" si="0"/>
        <v>1</v>
      </c>
      <c r="H16" s="61"/>
      <c r="I16" s="62"/>
      <c r="J16" s="78"/>
      <c r="K16" s="62"/>
      <c r="L16" s="63">
        <v>1</v>
      </c>
      <c r="M16" s="61"/>
      <c r="N16" s="62"/>
      <c r="O16" s="62"/>
      <c r="P16" s="62"/>
      <c r="Q16" s="63"/>
    </row>
    <row r="17" spans="1:17" ht="20.100000000000001" customHeight="1" x14ac:dyDescent="0.3">
      <c r="A17" s="94"/>
      <c r="B17" s="83"/>
      <c r="C17" s="88" t="s">
        <v>45</v>
      </c>
      <c r="D17" s="86" t="s">
        <v>48</v>
      </c>
      <c r="E17" s="59" t="s">
        <v>8</v>
      </c>
      <c r="F17" s="58">
        <v>1</v>
      </c>
      <c r="G17" s="60"/>
      <c r="H17" s="61"/>
      <c r="I17" s="62"/>
      <c r="J17" s="78"/>
      <c r="K17" s="62">
        <v>1.5</v>
      </c>
      <c r="L17" s="63"/>
      <c r="M17" s="61"/>
      <c r="N17" s="62"/>
      <c r="O17" s="62"/>
      <c r="P17" s="62"/>
      <c r="Q17" s="63"/>
    </row>
    <row r="18" spans="1:17" ht="20.100000000000001" customHeight="1" x14ac:dyDescent="0.3">
      <c r="A18" s="94"/>
      <c r="B18" s="83"/>
      <c r="C18" s="88" t="s">
        <v>44</v>
      </c>
      <c r="D18" s="86"/>
      <c r="E18" s="59" t="s">
        <v>42</v>
      </c>
      <c r="F18" s="58">
        <v>0.8</v>
      </c>
      <c r="G18" s="60"/>
      <c r="H18" s="61"/>
      <c r="I18" s="62"/>
      <c r="J18" s="78"/>
      <c r="K18" s="62">
        <v>1</v>
      </c>
      <c r="L18" s="63"/>
      <c r="M18" s="61"/>
      <c r="N18" s="62"/>
      <c r="O18" s="62"/>
      <c r="P18" s="62"/>
      <c r="Q18" s="63"/>
    </row>
    <row r="19" spans="1:17" ht="20.100000000000001" customHeight="1" x14ac:dyDescent="0.3">
      <c r="A19" s="94"/>
      <c r="B19" s="83"/>
      <c r="C19" s="88" t="s">
        <v>36</v>
      </c>
      <c r="D19" s="86"/>
      <c r="E19" s="59" t="s">
        <v>8</v>
      </c>
      <c r="F19" s="58">
        <v>1</v>
      </c>
      <c r="G19" s="60">
        <f t="shared" si="0"/>
        <v>2</v>
      </c>
      <c r="H19" s="61">
        <v>1</v>
      </c>
      <c r="I19" s="62">
        <v>1</v>
      </c>
      <c r="J19" s="78"/>
      <c r="K19" s="62"/>
      <c r="L19" s="63"/>
      <c r="M19" s="61"/>
      <c r="N19" s="62"/>
      <c r="O19" s="62"/>
      <c r="P19" s="62"/>
      <c r="Q19" s="63"/>
    </row>
    <row r="20" spans="1:17" ht="20.100000000000001" customHeight="1" x14ac:dyDescent="0.3">
      <c r="A20" s="95"/>
      <c r="B20" s="96"/>
      <c r="C20" s="97" t="s">
        <v>38</v>
      </c>
      <c r="D20" s="98"/>
      <c r="E20" s="99" t="s">
        <v>8</v>
      </c>
      <c r="F20" s="50">
        <v>1</v>
      </c>
      <c r="G20" s="52">
        <f t="shared" si="0"/>
        <v>2</v>
      </c>
      <c r="H20" s="100">
        <v>1</v>
      </c>
      <c r="I20" s="79">
        <v>1</v>
      </c>
      <c r="J20" s="79"/>
      <c r="K20" s="79"/>
      <c r="L20" s="101"/>
      <c r="M20" s="53"/>
      <c r="N20" s="54"/>
      <c r="O20" s="54"/>
      <c r="P20" s="54"/>
      <c r="Q20" s="55"/>
    </row>
    <row r="21" spans="1:17" ht="20.100000000000001" customHeight="1" x14ac:dyDescent="0.3">
      <c r="A21" s="82" t="s">
        <v>39</v>
      </c>
      <c r="B21" s="83" t="s">
        <v>40</v>
      </c>
      <c r="C21" s="88" t="s">
        <v>41</v>
      </c>
      <c r="D21" s="86"/>
      <c r="E21" s="13" t="s">
        <v>8</v>
      </c>
      <c r="F21" s="58"/>
      <c r="G21" s="60"/>
      <c r="H21" s="61"/>
      <c r="I21" s="62"/>
      <c r="J21" s="78"/>
      <c r="K21" s="62">
        <v>1</v>
      </c>
      <c r="L21" s="63">
        <v>2</v>
      </c>
      <c r="M21" s="61"/>
      <c r="N21" s="62"/>
      <c r="O21" s="62"/>
      <c r="P21" s="62"/>
      <c r="Q21" s="63"/>
    </row>
    <row r="22" spans="1:17" ht="20.100000000000001" customHeight="1" x14ac:dyDescent="0.3">
      <c r="A22" s="67"/>
      <c r="B22" s="56"/>
      <c r="C22" s="57"/>
      <c r="D22" s="57"/>
      <c r="E22" s="59"/>
      <c r="F22" s="58"/>
      <c r="G22" s="60"/>
      <c r="H22" s="61"/>
      <c r="I22" s="62"/>
      <c r="J22" s="78"/>
      <c r="K22" s="62"/>
      <c r="L22" s="63"/>
      <c r="M22" s="61"/>
      <c r="N22" s="62"/>
      <c r="O22" s="62"/>
      <c r="P22" s="62"/>
      <c r="Q22" s="63"/>
    </row>
    <row r="23" spans="1:17" ht="20.100000000000001" customHeight="1" x14ac:dyDescent="0.3">
      <c r="A23" s="68"/>
      <c r="B23" s="48"/>
      <c r="C23" s="49"/>
      <c r="D23" s="49"/>
      <c r="E23" s="51"/>
      <c r="F23" s="50"/>
      <c r="G23" s="52"/>
      <c r="H23" s="53"/>
      <c r="I23" s="54"/>
      <c r="J23" s="79"/>
      <c r="K23" s="54"/>
      <c r="L23" s="55"/>
      <c r="M23" s="53"/>
      <c r="N23" s="54"/>
      <c r="O23" s="54"/>
      <c r="P23" s="54"/>
      <c r="Q23" s="55"/>
    </row>
    <row r="24" spans="1:17" ht="20.100000000000001" customHeight="1" x14ac:dyDescent="0.3">
      <c r="A24" s="69"/>
      <c r="B24" s="40"/>
      <c r="C24" s="41"/>
      <c r="D24" s="41"/>
      <c r="E24" s="43"/>
      <c r="F24" s="42"/>
      <c r="G24" s="44" t="str">
        <f t="shared" ref="G24:G37" si="1">IF(SUM(H24:L24)=0,"",SUM(H24:L24))</f>
        <v/>
      </c>
      <c r="H24" s="45"/>
      <c r="I24" s="46"/>
      <c r="J24" s="80"/>
      <c r="K24" s="46"/>
      <c r="L24" s="47"/>
      <c r="M24" s="45"/>
      <c r="N24" s="46"/>
      <c r="O24" s="46"/>
      <c r="P24" s="46"/>
      <c r="Q24" s="47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 t="str">
        <f t="shared" si="1"/>
        <v/>
      </c>
      <c r="H25" s="61"/>
      <c r="I25" s="62"/>
      <c r="J25" s="78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7"/>
      <c r="B26" s="56"/>
      <c r="C26" s="57"/>
      <c r="D26" s="57"/>
      <c r="E26" s="59"/>
      <c r="F26" s="58"/>
      <c r="G26" s="60" t="str">
        <f t="shared" si="1"/>
        <v/>
      </c>
      <c r="H26" s="61"/>
      <c r="I26" s="62"/>
      <c r="J26" s="78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7"/>
      <c r="B27" s="56"/>
      <c r="C27" s="57"/>
      <c r="D27" s="57"/>
      <c r="E27" s="59"/>
      <c r="F27" s="58"/>
      <c r="G27" s="60" t="str">
        <f t="shared" si="1"/>
        <v/>
      </c>
      <c r="H27" s="61"/>
      <c r="I27" s="62"/>
      <c r="J27" s="78"/>
      <c r="K27" s="62"/>
      <c r="L27" s="63"/>
      <c r="M27" s="61"/>
      <c r="N27" s="62"/>
      <c r="O27" s="62"/>
      <c r="P27" s="62"/>
      <c r="Q27" s="63"/>
    </row>
    <row r="28" spans="1:17" ht="20.100000000000001" customHeight="1" x14ac:dyDescent="0.3">
      <c r="A28" s="67"/>
      <c r="B28" s="56"/>
      <c r="C28" s="57"/>
      <c r="D28" s="57"/>
      <c r="E28" s="59"/>
      <c r="F28" s="58"/>
      <c r="G28" s="60" t="str">
        <f t="shared" si="1"/>
        <v/>
      </c>
      <c r="H28" s="61"/>
      <c r="I28" s="62"/>
      <c r="J28" s="78"/>
      <c r="K28" s="62"/>
      <c r="L28" s="63"/>
      <c r="M28" s="61"/>
      <c r="N28" s="62"/>
      <c r="O28" s="62"/>
      <c r="P28" s="62"/>
      <c r="Q28" s="63"/>
    </row>
    <row r="29" spans="1:17" ht="20.100000000000001" customHeight="1" x14ac:dyDescent="0.3">
      <c r="A29" s="68"/>
      <c r="B29" s="48"/>
      <c r="C29" s="49"/>
      <c r="D29" s="49"/>
      <c r="E29" s="51"/>
      <c r="F29" s="50"/>
      <c r="G29" s="52" t="str">
        <f t="shared" si="1"/>
        <v/>
      </c>
      <c r="H29" s="53"/>
      <c r="I29" s="54"/>
      <c r="J29" s="79"/>
      <c r="K29" s="54"/>
      <c r="L29" s="55"/>
      <c r="M29" s="53"/>
      <c r="N29" s="54"/>
      <c r="O29" s="54"/>
      <c r="P29" s="54"/>
      <c r="Q29" s="55"/>
    </row>
    <row r="30" spans="1:17" ht="20.100000000000001" customHeight="1" x14ac:dyDescent="0.3">
      <c r="A30" s="69"/>
      <c r="B30" s="40"/>
      <c r="C30" s="41"/>
      <c r="D30" s="41"/>
      <c r="E30" s="43"/>
      <c r="F30" s="42"/>
      <c r="G30" s="44" t="str">
        <f t="shared" si="1"/>
        <v/>
      </c>
      <c r="H30" s="45"/>
      <c r="I30" s="46"/>
      <c r="J30" s="80"/>
      <c r="K30" s="46"/>
      <c r="L30" s="47"/>
      <c r="M30" s="45"/>
      <c r="N30" s="46"/>
      <c r="O30" s="46"/>
      <c r="P30" s="46"/>
      <c r="Q30" s="47"/>
    </row>
    <row r="31" spans="1:17" ht="20.100000000000001" customHeight="1" x14ac:dyDescent="0.3">
      <c r="A31" s="67"/>
      <c r="B31" s="56"/>
      <c r="C31" s="57"/>
      <c r="D31" s="57"/>
      <c r="E31" s="59"/>
      <c r="F31" s="58"/>
      <c r="G31" s="60" t="str">
        <f t="shared" si="1"/>
        <v/>
      </c>
      <c r="H31" s="61"/>
      <c r="I31" s="62"/>
      <c r="J31" s="78"/>
      <c r="K31" s="62"/>
      <c r="L31" s="63"/>
      <c r="M31" s="61"/>
      <c r="N31" s="62"/>
      <c r="O31" s="62"/>
      <c r="P31" s="62"/>
      <c r="Q31" s="63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 t="str">
        <f t="shared" si="1"/>
        <v/>
      </c>
      <c r="H32" s="53"/>
      <c r="I32" s="54"/>
      <c r="J32" s="79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69"/>
      <c r="B33" s="40"/>
      <c r="C33" s="41"/>
      <c r="D33" s="41"/>
      <c r="E33" s="43"/>
      <c r="F33" s="42"/>
      <c r="G33" s="44" t="str">
        <f t="shared" si="1"/>
        <v/>
      </c>
      <c r="H33" s="45"/>
      <c r="I33" s="46"/>
      <c r="J33" s="80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48"/>
      <c r="C34" s="49"/>
      <c r="D34" s="49"/>
      <c r="E34" s="51"/>
      <c r="F34" s="50"/>
      <c r="G34" s="52" t="str">
        <f t="shared" si="1"/>
        <v/>
      </c>
      <c r="H34" s="53"/>
      <c r="I34" s="54"/>
      <c r="J34" s="79"/>
      <c r="K34" s="54"/>
      <c r="L34" s="55"/>
      <c r="M34" s="53"/>
      <c r="N34" s="54"/>
      <c r="O34" s="54"/>
      <c r="P34" s="54"/>
      <c r="Q34" s="55"/>
    </row>
    <row r="35" spans="1:17" ht="20.100000000000001" customHeight="1" x14ac:dyDescent="0.3">
      <c r="A35" s="69"/>
      <c r="B35" s="40"/>
      <c r="C35" s="41"/>
      <c r="D35" s="41"/>
      <c r="E35" s="43"/>
      <c r="F35" s="42"/>
      <c r="G35" s="44" t="str">
        <f t="shared" si="1"/>
        <v/>
      </c>
      <c r="H35" s="45"/>
      <c r="I35" s="46"/>
      <c r="J35" s="80"/>
      <c r="K35" s="46"/>
      <c r="L35" s="47"/>
      <c r="M35" s="45"/>
      <c r="N35" s="46"/>
      <c r="O35" s="46"/>
      <c r="P35" s="46"/>
      <c r="Q35" s="47"/>
    </row>
    <row r="36" spans="1:17" ht="20.100000000000001" customHeight="1" x14ac:dyDescent="0.3">
      <c r="A36" s="67"/>
      <c r="B36" s="56"/>
      <c r="C36" s="57"/>
      <c r="D36" s="57"/>
      <c r="E36" s="59"/>
      <c r="F36" s="58"/>
      <c r="G36" s="60" t="str">
        <f t="shared" si="1"/>
        <v/>
      </c>
      <c r="H36" s="61"/>
      <c r="I36" s="62"/>
      <c r="J36" s="78"/>
      <c r="K36" s="62"/>
      <c r="L36" s="63"/>
      <c r="M36" s="61"/>
      <c r="N36" s="62"/>
      <c r="O36" s="62"/>
      <c r="P36" s="62"/>
      <c r="Q36" s="63"/>
    </row>
    <row r="37" spans="1:17" ht="20.100000000000001" customHeight="1" x14ac:dyDescent="0.3">
      <c r="A37" s="67"/>
      <c r="B37" s="56"/>
      <c r="C37" s="57"/>
      <c r="D37" s="57"/>
      <c r="E37" s="59"/>
      <c r="F37" s="58"/>
      <c r="G37" s="60" t="str">
        <f t="shared" si="1"/>
        <v/>
      </c>
      <c r="H37" s="61"/>
      <c r="I37" s="62"/>
      <c r="J37" s="78"/>
      <c r="K37" s="62"/>
      <c r="L37" s="63"/>
      <c r="M37" s="61"/>
      <c r="N37" s="62"/>
      <c r="O37" s="62"/>
      <c r="P37" s="62"/>
      <c r="Q37" s="63"/>
    </row>
    <row r="38" spans="1:17" ht="20.100000000000001" customHeight="1" x14ac:dyDescent="0.3">
      <c r="A38" s="64" t="s">
        <v>21</v>
      </c>
      <c r="B38" s="10" t="s">
        <v>46</v>
      </c>
      <c r="C38" s="127" t="s">
        <v>47</v>
      </c>
      <c r="D38" s="37"/>
      <c r="E38" s="37"/>
      <c r="F38" s="16"/>
      <c r="G38" s="66"/>
      <c r="H38" s="28"/>
      <c r="I38" s="29"/>
      <c r="J38" s="77">
        <v>2.5</v>
      </c>
      <c r="K38" s="29"/>
      <c r="L38" s="30"/>
      <c r="M38" s="28"/>
      <c r="N38" s="29"/>
      <c r="O38" s="29"/>
      <c r="P38" s="29"/>
      <c r="Q38" s="30"/>
    </row>
    <row r="39" spans="1:17" ht="20.100000000000001" customHeight="1" x14ac:dyDescent="0.3">
      <c r="A39" s="70"/>
      <c r="B39" s="11"/>
      <c r="C39" s="38"/>
      <c r="D39" s="38"/>
      <c r="E39" s="38"/>
      <c r="F39" s="18"/>
      <c r="G39" s="19"/>
      <c r="H39" s="31"/>
      <c r="I39" s="32"/>
      <c r="J39" s="78"/>
      <c r="K39" s="32"/>
      <c r="L39" s="33"/>
      <c r="M39" s="31"/>
      <c r="N39" s="32"/>
      <c r="O39" s="32"/>
      <c r="P39" s="32"/>
      <c r="Q39" s="33"/>
    </row>
    <row r="40" spans="1:17" ht="20.100000000000001" customHeight="1" x14ac:dyDescent="0.3">
      <c r="A40" s="65"/>
      <c r="B40" s="12"/>
      <c r="C40" s="39"/>
      <c r="D40" s="39"/>
      <c r="E40" s="39"/>
      <c r="F40" s="20"/>
      <c r="G40" s="21"/>
      <c r="H40" s="34"/>
      <c r="I40" s="35"/>
      <c r="J40" s="81"/>
      <c r="K40" s="35"/>
      <c r="L40" s="36"/>
      <c r="M40" s="34"/>
      <c r="N40" s="35"/>
      <c r="O40" s="35"/>
      <c r="P40" s="35"/>
      <c r="Q40" s="36"/>
    </row>
    <row r="41" spans="1:17" ht="20.100000000000001" customHeight="1" x14ac:dyDescent="0.3">
      <c r="A41" s="72" t="s">
        <v>17</v>
      </c>
      <c r="B41" s="74"/>
      <c r="C41" s="103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5"/>
    </row>
    <row r="42" spans="1:17" ht="20.100000000000001" customHeight="1" x14ac:dyDescent="0.3">
      <c r="A42" s="70"/>
      <c r="B42" s="75"/>
      <c r="C42" s="106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8"/>
    </row>
    <row r="43" spans="1:17" ht="20.100000000000001" customHeight="1" x14ac:dyDescent="0.3">
      <c r="A43" s="73"/>
      <c r="B43" s="76"/>
      <c r="C43" s="109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1"/>
    </row>
    <row r="44" spans="1:17" ht="20.100000000000001" customHeight="1" x14ac:dyDescent="0.3"/>
  </sheetData>
  <mergeCells count="14">
    <mergeCell ref="C41:Q41"/>
    <mergeCell ref="C42:Q42"/>
    <mergeCell ref="C43:Q4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0:E12 E22:E37 E16:E19" xr:uid="{00000000-0002-0000-0100-000000000000}">
      <formula1>$Q$1:$Q$2</formula1>
    </dataValidation>
    <dataValidation type="list" allowBlank="1" showInputMessage="1" showErrorMessage="1" sqref="E8:E9 E20:E21 E13:E15" xr:uid="{BD308D94-8C13-45C2-8AB8-4B3FACA64417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2020-09-25T09:25:13Z</dcterms:modified>
</cp:coreProperties>
</file>