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8F2BFD24-5245-4194-9EAF-70508609CB7A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G22" i="10"/>
  <c r="G19" i="10"/>
  <c r="G16" i="10"/>
  <c r="G13" i="10"/>
  <c r="G12" i="10"/>
  <c r="G10" i="10"/>
  <c r="G9" i="10"/>
  <c r="G14" i="10"/>
  <c r="G18" i="10"/>
  <c r="G17" i="10"/>
  <c r="G11" i="10"/>
  <c r="G36" i="10" l="1"/>
  <c r="G28" i="10" l="1"/>
  <c r="G27" i="10"/>
  <c r="G26" i="10"/>
  <c r="G33" i="10" l="1"/>
  <c r="G15" i="10"/>
  <c r="G8" i="10"/>
  <c r="Q7" i="10" l="1"/>
  <c r="P7" i="10"/>
  <c r="O7" i="10"/>
  <c r="N7" i="10"/>
  <c r="M7" i="10"/>
  <c r="K7" i="10"/>
  <c r="J7" i="10"/>
  <c r="I7" i="10"/>
  <c r="H7" i="10"/>
  <c r="G37" i="10"/>
  <c r="G7" i="10" s="1"/>
  <c r="L7" i="10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<sst xmlns="http://schemas.openxmlformats.org/spreadsheetml/2006/main" count="53" uniqueCount="41">
  <si>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</si>
  <si>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</si>
  <si>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</si>
  <si>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</si>
  <si>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</si>
  <si>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</si>
  <si>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</si>
  <si>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</si>
  <si>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</si>
  <si>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</si>
  <si>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</si>
  <si>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</si>
  <si>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</si>
  <si>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</si>
  <si>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</si>
  <si>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</si>
  <si>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</si>
  <si>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</si>
  <si>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</si>
  <si>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</si>
  <si>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</si>
  <si>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</si>
  <si>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</si>
  <si>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</si>
  <si>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</si>
  <si>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</si>
  <si>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OVERCOMM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</si>
  <si>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</si>
  <si>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</si>
  <si>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</si>
  <si>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미래전략사업팀</t>
    <phoneticPr fontId="3" type="noConversion"/>
  </si>
  <si>
    <t>SB 작성 ( 부분 수정 )</t>
    <phoneticPr fontId="3" type="noConversion"/>
  </si>
  <si>
    <t>팀회의</t>
    <phoneticPr fontId="3" type="noConversion"/>
  </si>
  <si>
    <t>상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</si>
  <si>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</si>
  <si>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SB 작성 ( 차트 필터 영역 UI 변경 )</t>
    <phoneticPr fontId="3" type="noConversion"/>
  </si>
  <si>
    <t>다국어 문구 수정</t>
    <phoneticPr fontId="3" type="noConversion"/>
  </si>
  <si>
    <t>통합 테스트 시나리오 작성</t>
    <phoneticPr fontId="3" type="noConversion"/>
  </si>
  <si>
    <t>벤치마킹 ( 통계 UI )</t>
    <phoneticPr fontId="3" type="noConversion"/>
  </si>
  <si>
    <t>기획 피드백 ( 박영일 이사님 )</t>
    <phoneticPr fontId="3" type="noConversion"/>
  </si>
  <si>
    <t>통합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</si>
</sst>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M19" sqref="M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4" t="s">
        <v>27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2"/>
      <c r="G2" s="14"/>
      <c r="I2" s="9"/>
      <c r="J2" s="9"/>
      <c r="K2" s="9"/>
      <c r="L2" s="9"/>
      <c r="M2" s="9"/>
      <c r="N2" s="9"/>
      <c r="O2" s="9"/>
      <c r="P2" s="95" t="s">
        <v>28</v>
      </c>
      <c r="Q2" s="5" t="s">
        <v>10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6" t="s">
        <v>29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20</v>
      </c>
      <c r="G5" s="120"/>
      <c r="H5" s="120"/>
      <c r="I5" s="120"/>
      <c r="J5" s="120"/>
      <c r="K5" s="120"/>
      <c r="L5" s="121"/>
      <c r="M5" s="119" t="s">
        <v>21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5">
        <f t="shared" ref="G7:Q7" si="0">SUM(G8:G41)</f>
        <v>25</v>
      </c>
      <c r="H7" s="25">
        <f t="shared" si="0"/>
        <v>5</v>
      </c>
      <c r="I7" s="26">
        <f t="shared" si="0"/>
        <v>5.0000000000000009</v>
      </c>
      <c r="J7" s="26">
        <f t="shared" si="0"/>
        <v>5.0000000000000009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0" t="s">
        <v>25</v>
      </c>
      <c r="B8" s="81" t="s">
        <v>23</v>
      </c>
      <c r="C8" s="86" t="s">
        <v>31</v>
      </c>
      <c r="D8" s="82"/>
      <c r="E8" s="13" t="s">
        <v>8</v>
      </c>
      <c r="F8" s="58">
        <v>1</v>
      </c>
      <c r="G8" s="17">
        <f t="shared" ref="G8" si="1">IF(SUM(H8:L8)=0,"",SUM(H8:L8))</f>
        <v>0.2</v>
      </c>
      <c r="H8" s="28"/>
      <c r="I8" s="29"/>
      <c r="J8" s="78">
        <v>0.2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3"/>
      <c r="B9" s="84"/>
      <c r="C9" s="86"/>
      <c r="D9" s="85"/>
      <c r="E9" s="13"/>
      <c r="F9" s="58"/>
      <c r="G9" s="19" t="str">
        <f t="shared" ref="G9:G19" si="2">IF(SUM(H9:L9)=0,"",SUM(H9:L9))</f>
        <v/>
      </c>
      <c r="H9" s="31"/>
      <c r="I9" s="32"/>
      <c r="J9" s="6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/>
      <c r="D10" s="85"/>
      <c r="E10" s="13"/>
      <c r="F10" s="58"/>
      <c r="G10" s="19" t="str">
        <f t="shared" si="2"/>
        <v/>
      </c>
      <c r="H10" s="31"/>
      <c r="I10" s="32"/>
      <c r="J10" s="6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>
        <f t="shared" si="2"/>
        <v>1</v>
      </c>
      <c r="H11" s="31">
        <v>0.2</v>
      </c>
      <c r="I11" s="32">
        <v>0.2</v>
      </c>
      <c r="J11" s="62">
        <v>0.2</v>
      </c>
      <c r="K11" s="32">
        <v>0.2</v>
      </c>
      <c r="L11" s="33">
        <v>0.2</v>
      </c>
      <c r="M11" s="31"/>
      <c r="N11" s="32"/>
      <c r="O11" s="32"/>
      <c r="P11" s="32"/>
      <c r="Q11" s="33"/>
    </row>
    <row r="12" spans="1:17" ht="20.100000000000001" customHeight="1" x14ac:dyDescent="0.3">
      <c r="A12" s="83"/>
      <c r="B12" s="84"/>
      <c r="C12" s="86" t="s">
        <v>37</v>
      </c>
      <c r="D12" s="85"/>
      <c r="E12" s="13" t="s">
        <v>8</v>
      </c>
      <c r="F12" s="58">
        <v>1</v>
      </c>
      <c r="G12" s="19">
        <f t="shared" si="2"/>
        <v>5</v>
      </c>
      <c r="H12" s="61">
        <v>4.8</v>
      </c>
      <c r="I12" s="62">
        <v>0.2</v>
      </c>
      <c r="J12" s="62"/>
      <c r="K12" s="62"/>
      <c r="L12" s="101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86" t="s">
        <v>36</v>
      </c>
      <c r="D13" s="92"/>
      <c r="E13" s="13" t="s">
        <v>33</v>
      </c>
      <c r="F13" s="58">
        <v>1</v>
      </c>
      <c r="G13" s="19">
        <f t="shared" si="2"/>
        <v>0.8</v>
      </c>
      <c r="H13" s="61"/>
      <c r="I13" s="62">
        <v>0.6</v>
      </c>
      <c r="J13" s="62">
        <v>0.2</v>
      </c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97"/>
      <c r="C14" s="86" t="s">
        <v>40</v>
      </c>
      <c r="D14" s="99"/>
      <c r="E14" s="13" t="s">
        <v>8</v>
      </c>
      <c r="F14" s="58">
        <v>1</v>
      </c>
      <c r="G14" s="19">
        <f t="shared" si="2"/>
        <v>5.2</v>
      </c>
      <c r="H14" s="31"/>
      <c r="I14" s="98"/>
      <c r="J14" s="98"/>
      <c r="K14" s="32">
        <v>1.8</v>
      </c>
      <c r="L14" s="100">
        <v>3.4</v>
      </c>
      <c r="M14" s="98"/>
      <c r="N14" s="98"/>
      <c r="O14" s="98"/>
      <c r="P14" s="98"/>
      <c r="Q14" s="100"/>
    </row>
    <row r="15" spans="1:17" ht="20.100000000000001" customHeight="1" x14ac:dyDescent="0.3">
      <c r="A15" s="83"/>
      <c r="B15" s="88" t="s">
        <v>26</v>
      </c>
      <c r="C15" s="89" t="s">
        <v>38</v>
      </c>
      <c r="D15" s="90"/>
      <c r="E15" s="91" t="s">
        <v>8</v>
      </c>
      <c r="F15" s="42">
        <v>1</v>
      </c>
      <c r="G15" s="44">
        <f t="shared" si="2"/>
        <v>4</v>
      </c>
      <c r="H15" s="45"/>
      <c r="I15" s="46">
        <v>0.6</v>
      </c>
      <c r="J15" s="46">
        <v>1</v>
      </c>
      <c r="K15" s="46">
        <v>2.4</v>
      </c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83"/>
      <c r="B16" s="84"/>
      <c r="C16" s="86" t="s">
        <v>35</v>
      </c>
      <c r="D16" s="85"/>
      <c r="E16" s="13" t="s">
        <v>8</v>
      </c>
      <c r="F16" s="58">
        <v>1</v>
      </c>
      <c r="G16" s="19">
        <f t="shared" si="2"/>
        <v>7.8000000000000007</v>
      </c>
      <c r="H16" s="61"/>
      <c r="I16" s="62">
        <v>3.2</v>
      </c>
      <c r="J16" s="62">
        <v>3.2</v>
      </c>
      <c r="K16" s="62"/>
      <c r="L16" s="63">
        <v>1.4</v>
      </c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86" t="s">
        <v>39</v>
      </c>
      <c r="D17" s="57"/>
      <c r="E17" s="13" t="s">
        <v>8</v>
      </c>
      <c r="F17" s="58">
        <v>1</v>
      </c>
      <c r="G17" s="60">
        <f t="shared" si="2"/>
        <v>0.4</v>
      </c>
      <c r="H17" s="61"/>
      <c r="I17" s="62">
        <v>0.2</v>
      </c>
      <c r="J17" s="62">
        <v>0.2</v>
      </c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86"/>
      <c r="D18" s="57"/>
      <c r="E18" s="13"/>
      <c r="F18" s="58"/>
      <c r="G18" s="60" t="str">
        <f t="shared" si="2"/>
        <v/>
      </c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83"/>
      <c r="B19" s="84"/>
      <c r="C19" s="86"/>
      <c r="D19" s="85"/>
      <c r="E19" s="13"/>
      <c r="F19" s="58"/>
      <c r="G19" s="19" t="str">
        <f t="shared" si="2"/>
        <v/>
      </c>
      <c r="H19" s="61"/>
      <c r="I19" s="62"/>
      <c r="J19" s="62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87"/>
      <c r="B21" s="88"/>
      <c r="C21" s="89"/>
      <c r="D21" s="90"/>
      <c r="E21" s="91"/>
      <c r="F21" s="42"/>
      <c r="G21" s="44" t="str">
        <f>IF(SUM(H21:L21)=0,"",SUM(H21:L21))</f>
        <v/>
      </c>
      <c r="H21" s="45"/>
      <c r="I21" s="46"/>
      <c r="J21" s="46"/>
      <c r="K21" s="46"/>
      <c r="L21" s="47"/>
      <c r="M21" s="45"/>
      <c r="N21" s="46"/>
      <c r="O21" s="46"/>
      <c r="P21" s="46"/>
      <c r="Q21" s="47"/>
    </row>
    <row r="22" spans="1:17" ht="20.100000000000001" customHeight="1" x14ac:dyDescent="0.3">
      <c r="A22" s="87"/>
      <c r="B22" s="88"/>
      <c r="C22" s="89"/>
      <c r="D22" s="90"/>
      <c r="E22" s="43"/>
      <c r="F22" s="42"/>
      <c r="G22" s="44" t="str">
        <f>IF(SUM(H22:L22)=0,"",SUM(H22:L22))</f>
        <v/>
      </c>
      <c r="H22" s="45"/>
      <c r="I22" s="46"/>
      <c r="J22" s="4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70"/>
      <c r="B26" s="40"/>
      <c r="C26" s="89"/>
      <c r="D26" s="41"/>
      <c r="E26" s="43"/>
      <c r="F26" s="42"/>
      <c r="G26" s="44" t="str">
        <f>IF(SUM(H26:L26)=0,"",SUM(H26:L26))</f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7"/>
      <c r="B27" s="56"/>
      <c r="C27" s="86"/>
      <c r="D27" s="57"/>
      <c r="E27" s="59"/>
      <c r="F27" s="58"/>
      <c r="G27" s="60" t="str">
        <f>IF(SUM(H27:L27)=0,"",SUM(H27:L27))</f>
        <v/>
      </c>
      <c r="H27" s="61"/>
      <c r="I27" s="62"/>
      <c r="J27" s="62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86"/>
      <c r="D28" s="57"/>
      <c r="E28" s="59"/>
      <c r="F28" s="58"/>
      <c r="G28" s="60" t="str">
        <f>IF(SUM(H28:L28)=0,"",SUM(H28:L28))</f>
        <v/>
      </c>
      <c r="H28" s="61"/>
      <c r="I28" s="62"/>
      <c r="J28" s="62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7"/>
      <c r="B29" s="56"/>
      <c r="C29" s="86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70"/>
      <c r="B30" s="40"/>
      <c r="C30" s="102"/>
      <c r="D30" s="41"/>
      <c r="E30" s="43"/>
      <c r="F30" s="42"/>
      <c r="G30" s="44"/>
      <c r="H30" s="45"/>
      <c r="I30" s="46"/>
      <c r="J30" s="46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/>
      <c r="H31" s="61"/>
      <c r="I31" s="62"/>
      <c r="J31" s="62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30</v>
      </c>
      <c r="C33" s="102" t="s">
        <v>32</v>
      </c>
      <c r="D33" s="41"/>
      <c r="E33" s="43" t="s">
        <v>8</v>
      </c>
      <c r="F33" s="42">
        <v>1</v>
      </c>
      <c r="G33" s="44">
        <f>IF(SUM(H33:L33)=0,"",SUM(H33:L33))</f>
        <v>0.6</v>
      </c>
      <c r="H33" s="45"/>
      <c r="I33" s="46"/>
      <c r="J33" s="46"/>
      <c r="K33" s="46">
        <v>0.6</v>
      </c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103"/>
      <c r="D36" s="37"/>
      <c r="E36" s="37"/>
      <c r="F36" s="16"/>
      <c r="G36" s="66" t="str">
        <f>IF(SUM(H36:L36)=0,"",SUM(H36:L36))</f>
        <v/>
      </c>
      <c r="H36" s="28"/>
      <c r="I36" s="29"/>
      <c r="J36" s="78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 t="str">
        <f>IF(SUM(H37:L37)=0,"",SUM(H37:L37))</f>
        <v/>
      </c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7" ht="20.100000000000001" customHeight="1" x14ac:dyDescent="0.3">
      <c r="A40" s="71"/>
      <c r="B40" s="76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7" ht="20.100000000000001" customHeight="1" x14ac:dyDescent="0.3">
      <c r="A41" s="74"/>
      <c r="B41" s="77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20 E22:E35" xr:uid="{00000000-0002-0000-0100-000000000000}">
      <formula1>$Q$1:$Q$2</formula1>
    </dataValidation>
    <dataValidation type="list" allowBlank="1" showInputMessage="1" showErrorMessage="1" sqref="E8:E19 E21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2020-10-16T04:45:46Z</dcterms:modified>
</cp:coreProperties>
</file>