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23A85077-F61A-4F01-923B-6B2C3E138103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G18" i="11"/>
  <c r="G19" i="11"/>
  <c r="G20" i="11"/>
  <c r="G9" i="11"/>
  <c r="G10" i="11"/>
  <c r="G11" i="11"/>
  <c r="G12" i="11"/>
  <c r="G13" i="11"/>
  <c r="G14" i="11"/>
  <c r="G15" i="11"/>
  <c r="G16" i="11"/>
  <c r="G17" i="11"/>
  <c r="G21" i="11"/>
  <c r="G22" i="11"/>
  <c r="G24" i="11" l="1"/>
  <c r="G25" i="11"/>
  <c r="G26" i="11"/>
  <c r="G27" i="11"/>
  <c r="G28" i="11"/>
  <c r="G8" i="11"/>
  <c r="G29" i="11" l="1"/>
  <c r="G30" i="11"/>
  <c r="G31" i="11"/>
  <c r="G32" i="11"/>
  <c r="G33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<sst xmlns="http://schemas.openxmlformats.org/spreadsheetml/2006/main" count="73" uniqueCount="53">
  <si>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</si>
  <si>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</si>
  <si>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</si>
  <si>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</si>
  <si>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</si>
  <si>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</si>
  <si>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</si>
  <si>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</si>
  <si>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</si>
  <si>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</si>
  <si>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</si>
  <si>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</si>
  <si>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</si>
  <si>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</si>
  <si>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</si>
  <si>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</si>
  <si>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</si>
  <si>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</si>
  <si>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</si>
  <si>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</si>
  <si>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</si>
  <si>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</si>
  <si>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</si>
  <si>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</si>
  <si>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</si>
  <si>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</si>
  <si>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</si>
  <si>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</si>
  <si>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</si>
  <si>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10.12 ~ 2020. 10.23</t>
    </r>
    <phoneticPr fontId="3" type="noConversion"/>
  </si>
  <si>
    <t>어워드</t>
    <phoneticPr fontId="3" type="noConversion"/>
  </si>
  <si>
    <t xml:space="preserve">어워드 출품작 관련 </t>
    <phoneticPr fontId="3" type="noConversion"/>
  </si>
  <si>
    <t>어워드 출품작 관련 업무 (추가 출품작 정리)</t>
    <phoneticPr fontId="3" type="noConversion"/>
  </si>
  <si>
    <t>진학사</t>
    <phoneticPr fontId="3" type="noConversion"/>
  </si>
  <si>
    <t>세종대</t>
    <phoneticPr fontId="3" type="noConversion"/>
  </si>
  <si>
    <t>수시모집 모집요강 e-book 작업</t>
    <phoneticPr fontId="3" type="noConversion"/>
  </si>
  <si>
    <t>광운대</t>
    <phoneticPr fontId="3" type="noConversion"/>
  </si>
  <si>
    <t>입학처 리뉴얼 관리자 화면 작업</t>
    <phoneticPr fontId="3" type="noConversion"/>
  </si>
  <si>
    <t>한국도로공사서비스</t>
    <phoneticPr fontId="3" type="noConversion"/>
  </si>
  <si>
    <t>정보 공개 페이지 UI 제안</t>
    <phoneticPr fontId="3" type="noConversion"/>
  </si>
  <si>
    <t>비앤빛 SEO</t>
    <phoneticPr fontId="3" type="noConversion"/>
  </si>
  <si>
    <t>구축</t>
    <phoneticPr fontId="3" type="noConversion"/>
  </si>
  <si>
    <t>스마일 라식 페이지 콘텐츠 업데아트 작업</t>
    <phoneticPr fontId="3" type="noConversion"/>
  </si>
  <si>
    <t>힐스테이트</t>
    <phoneticPr fontId="3" type="noConversion"/>
  </si>
  <si>
    <t>운영</t>
    <phoneticPr fontId="3" type="noConversion"/>
  </si>
  <si>
    <t>원격 노트북 수령</t>
    <phoneticPr fontId="3" type="noConversion"/>
  </si>
  <si>
    <t>기타</t>
    <phoneticPr fontId="3" type="noConversion"/>
  </si>
  <si>
    <t>광화문 거점 사무실 셋팅</t>
    <phoneticPr fontId="3" type="noConversion"/>
  </si>
  <si>
    <t>책상 설치 및 배치 확인</t>
    <phoneticPr fontId="3" type="noConversion"/>
  </si>
  <si>
    <t>노마드 사이트 URL 셋팅</t>
    <phoneticPr fontId="3" type="noConversion"/>
  </si>
  <si>
    <t>노마드</t>
    <phoneticPr fontId="3" type="noConversion"/>
  </si>
  <si>
    <t xml:space="preserve">랜공사 </t>
    <phoneticPr fontId="3" type="noConversion"/>
  </si>
  <si>
    <t>전기공사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</si>
</sst>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177" fontId="5" fillId="0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 vertical="center"/>
    </xf>
    <xf numFmtId="177" fontId="6" fillId="0" borderId="16" xfId="0" applyNumberFormat="1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left" vertical="center"/>
    </xf>
    <xf numFmtId="0" fontId="6" fillId="0" borderId="31" xfId="0" applyFont="1" applyFill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 wrapText="1"/>
    </xf>
    <xf numFmtId="177" fontId="5" fillId="0" borderId="20" xfId="0" applyNumberFormat="1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177" fontId="5" fillId="0" borderId="2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2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8" fontId="6" fillId="0" borderId="25" xfId="0" applyNumberFormat="1" applyFont="1" applyFill="1" applyBorder="1" applyAlignment="1">
      <alignment horizontal="center" vertical="center" wrapText="1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8" fontId="6" fillId="0" borderId="24" xfId="0" applyNumberFormat="1" applyFont="1" applyFill="1" applyBorder="1" applyAlignment="1">
      <alignment horizontal="center" vertical="center" wrapText="1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B31" sqref="B3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7" t="s">
        <v>26</v>
      </c>
      <c r="D2" s="87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3" t="s">
        <v>14</v>
      </c>
      <c r="B4" s="84"/>
      <c r="C4" s="84"/>
      <c r="D4" s="84"/>
      <c r="E4" s="84"/>
      <c r="F4" s="88" t="s">
        <v>17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x14ac:dyDescent="0.3">
      <c r="A5" s="85"/>
      <c r="B5" s="86"/>
      <c r="C5" s="86"/>
      <c r="D5" s="86"/>
      <c r="E5" s="86"/>
      <c r="F5" s="88" t="s">
        <v>18</v>
      </c>
      <c r="G5" s="89"/>
      <c r="H5" s="89"/>
      <c r="I5" s="89"/>
      <c r="J5" s="89"/>
      <c r="K5" s="89"/>
      <c r="L5" s="90"/>
      <c r="M5" s="88" t="s">
        <v>19</v>
      </c>
      <c r="N5" s="89"/>
      <c r="O5" s="89"/>
      <c r="P5" s="89"/>
      <c r="Q5" s="90"/>
    </row>
    <row r="6" spans="1:17" ht="15" customHeight="1" x14ac:dyDescent="0.3">
      <c r="A6" s="91" t="s">
        <v>5</v>
      </c>
      <c r="B6" s="91" t="s">
        <v>7</v>
      </c>
      <c r="C6" s="91" t="s">
        <v>6</v>
      </c>
      <c r="D6" s="93" t="s">
        <v>13</v>
      </c>
      <c r="E6" s="95" t="s">
        <v>15</v>
      </c>
      <c r="F6" s="95" t="s">
        <v>16</v>
      </c>
      <c r="G6" s="71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92"/>
      <c r="B7" s="92"/>
      <c r="C7" s="92"/>
      <c r="D7" s="94"/>
      <c r="E7" s="96"/>
      <c r="F7" s="96"/>
      <c r="G7" s="75">
        <f>SUM(G8:G35)</f>
        <v>25</v>
      </c>
      <c r="H7" s="40">
        <f>SUM(H8:H33)</f>
        <v>5</v>
      </c>
      <c r="I7" s="40">
        <f>SUM(I8:I33)</f>
        <v>5</v>
      </c>
      <c r="J7" s="40">
        <f>SUM(J8:J33)</f>
        <v>5</v>
      </c>
      <c r="K7" s="40">
        <f>SUM(K8:K33)</f>
        <v>5</v>
      </c>
      <c r="L7" s="40">
        <f>SUM(L8:L33)</f>
        <v>5</v>
      </c>
      <c r="M7" s="40">
        <f>SUM(M8:M33)</f>
        <v>0</v>
      </c>
      <c r="N7" s="40">
        <f>SUM(N8:N33)</f>
        <v>0</v>
      </c>
      <c r="O7" s="40">
        <f>SUM(O8:O33)</f>
        <v>0</v>
      </c>
      <c r="P7" s="40">
        <f>SUM(P8:P33)</f>
        <v>0</v>
      </c>
      <c r="Q7" s="76">
        <f>SUM(Q8:Q33)</f>
        <v>0</v>
      </c>
    </row>
    <row r="8" spans="1:17" x14ac:dyDescent="0.3">
      <c r="A8" s="97" t="s">
        <v>30</v>
      </c>
      <c r="B8" s="98" t="s">
        <v>31</v>
      </c>
      <c r="C8" s="99" t="s">
        <v>32</v>
      </c>
      <c r="D8" s="100"/>
      <c r="E8" s="100" t="s">
        <v>9</v>
      </c>
      <c r="F8" s="101">
        <v>0.9</v>
      </c>
      <c r="G8" s="102">
        <f>IF(SUM(H8:L8)=0,"",SUM(H8:L8))</f>
        <v>1.5</v>
      </c>
      <c r="H8" s="103">
        <v>1.5</v>
      </c>
      <c r="I8" s="104"/>
      <c r="J8" s="104"/>
      <c r="K8" s="104"/>
      <c r="L8" s="105"/>
      <c r="M8" s="106"/>
      <c r="N8" s="107"/>
      <c r="O8" s="107"/>
      <c r="P8" s="107"/>
      <c r="Q8" s="108"/>
    </row>
    <row r="9" spans="1:17" x14ac:dyDescent="0.3">
      <c r="A9" s="29"/>
      <c r="B9" s="24"/>
      <c r="C9" s="78"/>
      <c r="D9" s="60"/>
      <c r="E9" s="60"/>
      <c r="F9" s="11"/>
      <c r="G9" s="77" t="str">
        <f t="shared" ref="G9:G23" si="0">IF(SUM(H9:L9)=0,"",SUM(H9:L9))</f>
        <v/>
      </c>
      <c r="H9" s="64"/>
      <c r="I9" s="79"/>
      <c r="J9" s="79"/>
      <c r="K9" s="79"/>
      <c r="L9" s="82"/>
      <c r="M9" s="62"/>
      <c r="N9" s="80"/>
      <c r="O9" s="80"/>
      <c r="P9" s="80"/>
      <c r="Q9" s="81"/>
    </row>
    <row r="10" spans="1:17" x14ac:dyDescent="0.3">
      <c r="A10" s="109" t="s">
        <v>33</v>
      </c>
      <c r="B10" s="110" t="s">
        <v>34</v>
      </c>
      <c r="C10" s="111" t="s">
        <v>35</v>
      </c>
      <c r="D10" s="112"/>
      <c r="E10" s="112" t="s">
        <v>9</v>
      </c>
      <c r="F10" s="113">
        <v>1</v>
      </c>
      <c r="G10" s="114">
        <f t="shared" si="0"/>
        <v>1</v>
      </c>
      <c r="H10" s="115">
        <v>1</v>
      </c>
      <c r="I10" s="116"/>
      <c r="J10" s="116"/>
      <c r="K10" s="116"/>
      <c r="L10" s="117"/>
      <c r="M10" s="118"/>
      <c r="N10" s="119"/>
      <c r="O10" s="119"/>
      <c r="P10" s="119"/>
      <c r="Q10" s="120"/>
    </row>
    <row r="11" spans="1:17" x14ac:dyDescent="0.3">
      <c r="A11" s="29"/>
      <c r="B11" s="24" t="s">
        <v>36</v>
      </c>
      <c r="C11" s="78" t="s">
        <v>37</v>
      </c>
      <c r="D11" s="60"/>
      <c r="E11" s="60" t="s">
        <v>9</v>
      </c>
      <c r="F11" s="11">
        <v>0.25</v>
      </c>
      <c r="G11" s="77">
        <f t="shared" si="0"/>
        <v>3.5</v>
      </c>
      <c r="H11" s="64">
        <v>2.5</v>
      </c>
      <c r="I11" s="79">
        <v>1</v>
      </c>
      <c r="J11" s="79"/>
      <c r="K11" s="79"/>
      <c r="L11" s="82"/>
      <c r="M11" s="62"/>
      <c r="N11" s="80"/>
      <c r="O11" s="80"/>
      <c r="P11" s="80"/>
      <c r="Q11" s="81"/>
    </row>
    <row r="12" spans="1:17" x14ac:dyDescent="0.3">
      <c r="A12" s="121"/>
      <c r="B12" s="122"/>
      <c r="C12" s="123"/>
      <c r="D12" s="124"/>
      <c r="E12" s="124"/>
      <c r="F12" s="125"/>
      <c r="G12" s="126" t="str">
        <f t="shared" si="0"/>
        <v/>
      </c>
      <c r="H12" s="127"/>
      <c r="I12" s="128"/>
      <c r="J12" s="128"/>
      <c r="K12" s="128"/>
      <c r="L12" s="129"/>
      <c r="M12" s="130"/>
      <c r="N12" s="131"/>
      <c r="O12" s="131"/>
      <c r="P12" s="131"/>
      <c r="Q12" s="132"/>
    </row>
    <row r="13" spans="1:17" x14ac:dyDescent="0.3">
      <c r="A13" s="109" t="s">
        <v>38</v>
      </c>
      <c r="B13" s="110" t="s">
        <v>41</v>
      </c>
      <c r="C13" s="111" t="s">
        <v>39</v>
      </c>
      <c r="D13" s="112"/>
      <c r="E13" s="112" t="s">
        <v>9</v>
      </c>
      <c r="F13" s="113">
        <v>1</v>
      </c>
      <c r="G13" s="114">
        <f t="shared" si="0"/>
        <v>1.5</v>
      </c>
      <c r="H13" s="115"/>
      <c r="I13" s="116">
        <v>1.5</v>
      </c>
      <c r="J13" s="116"/>
      <c r="K13" s="116"/>
      <c r="L13" s="117"/>
      <c r="M13" s="118"/>
      <c r="N13" s="119"/>
      <c r="O13" s="119"/>
      <c r="P13" s="119"/>
      <c r="Q13" s="120"/>
    </row>
    <row r="14" spans="1:17" x14ac:dyDescent="0.3">
      <c r="A14" s="121"/>
      <c r="B14" s="122"/>
      <c r="C14" s="123"/>
      <c r="D14" s="124"/>
      <c r="E14" s="124"/>
      <c r="F14" s="125"/>
      <c r="G14" s="126" t="str">
        <f t="shared" si="0"/>
        <v/>
      </c>
      <c r="H14" s="127"/>
      <c r="I14" s="128"/>
      <c r="J14" s="128"/>
      <c r="K14" s="128"/>
      <c r="L14" s="129"/>
      <c r="M14" s="130"/>
      <c r="N14" s="131"/>
      <c r="O14" s="131"/>
      <c r="P14" s="131"/>
      <c r="Q14" s="132"/>
    </row>
    <row r="15" spans="1:17" x14ac:dyDescent="0.3">
      <c r="A15" s="109" t="s">
        <v>40</v>
      </c>
      <c r="B15" s="110" t="s">
        <v>41</v>
      </c>
      <c r="C15" s="111" t="s">
        <v>42</v>
      </c>
      <c r="D15" s="112"/>
      <c r="E15" s="112" t="s">
        <v>9</v>
      </c>
      <c r="F15" s="113">
        <v>0.7</v>
      </c>
      <c r="G15" s="114">
        <f t="shared" si="0"/>
        <v>2.5</v>
      </c>
      <c r="H15" s="115"/>
      <c r="I15" s="116">
        <v>2.5</v>
      </c>
      <c r="J15" s="116"/>
      <c r="K15" s="116"/>
      <c r="L15" s="117"/>
      <c r="M15" s="118"/>
      <c r="N15" s="119"/>
      <c r="O15" s="119"/>
      <c r="P15" s="119"/>
      <c r="Q15" s="120"/>
    </row>
    <row r="16" spans="1:17" x14ac:dyDescent="0.3">
      <c r="A16" s="121"/>
      <c r="B16" s="122"/>
      <c r="C16" s="123"/>
      <c r="D16" s="124"/>
      <c r="E16" s="124"/>
      <c r="F16" s="125"/>
      <c r="G16" s="126" t="str">
        <f t="shared" si="0"/>
        <v/>
      </c>
      <c r="H16" s="127"/>
      <c r="I16" s="128"/>
      <c r="J16" s="128"/>
      <c r="K16" s="128"/>
      <c r="L16" s="129"/>
      <c r="M16" s="130"/>
      <c r="N16" s="131"/>
      <c r="O16" s="131"/>
      <c r="P16" s="131"/>
      <c r="Q16" s="132"/>
    </row>
    <row r="17" spans="1:17" x14ac:dyDescent="0.3">
      <c r="A17" s="109" t="s">
        <v>43</v>
      </c>
      <c r="B17" s="110" t="s">
        <v>44</v>
      </c>
      <c r="C17" s="111" t="s">
        <v>45</v>
      </c>
      <c r="D17" s="112"/>
      <c r="E17" s="112" t="s">
        <v>9</v>
      </c>
      <c r="F17" s="113">
        <v>1</v>
      </c>
      <c r="G17" s="114">
        <f t="shared" si="0"/>
        <v>2</v>
      </c>
      <c r="H17" s="115"/>
      <c r="I17" s="116"/>
      <c r="J17" s="116">
        <v>2</v>
      </c>
      <c r="K17" s="116"/>
      <c r="L17" s="117"/>
      <c r="M17" s="118"/>
      <c r="N17" s="119"/>
      <c r="O17" s="119"/>
      <c r="P17" s="119"/>
      <c r="Q17" s="120"/>
    </row>
    <row r="18" spans="1:17" x14ac:dyDescent="0.3">
      <c r="A18" s="121"/>
      <c r="B18" s="122"/>
      <c r="C18" s="123"/>
      <c r="D18" s="124"/>
      <c r="E18" s="124"/>
      <c r="F18" s="125"/>
      <c r="G18" s="126" t="str">
        <f t="shared" si="0"/>
        <v/>
      </c>
      <c r="H18" s="127"/>
      <c r="I18" s="128"/>
      <c r="J18" s="128"/>
      <c r="K18" s="128"/>
      <c r="L18" s="129"/>
      <c r="M18" s="130"/>
      <c r="N18" s="131"/>
      <c r="O18" s="131"/>
      <c r="P18" s="131"/>
      <c r="Q18" s="132"/>
    </row>
    <row r="19" spans="1:17" x14ac:dyDescent="0.3">
      <c r="A19" s="29" t="s">
        <v>46</v>
      </c>
      <c r="B19" s="24" t="s">
        <v>47</v>
      </c>
      <c r="C19" s="78" t="s">
        <v>48</v>
      </c>
      <c r="D19" s="60"/>
      <c r="E19" s="60" t="s">
        <v>9</v>
      </c>
      <c r="F19" s="11">
        <v>1</v>
      </c>
      <c r="G19" s="77">
        <f t="shared" si="0"/>
        <v>2</v>
      </c>
      <c r="H19" s="64"/>
      <c r="I19" s="79"/>
      <c r="J19" s="79">
        <v>2</v>
      </c>
      <c r="K19" s="79"/>
      <c r="L19" s="82"/>
      <c r="M19" s="62"/>
      <c r="N19" s="80"/>
      <c r="O19" s="80"/>
      <c r="P19" s="80"/>
      <c r="Q19" s="81"/>
    </row>
    <row r="20" spans="1:17" x14ac:dyDescent="0.3">
      <c r="A20" s="29"/>
      <c r="B20" s="24" t="s">
        <v>50</v>
      </c>
      <c r="C20" s="78" t="s">
        <v>49</v>
      </c>
      <c r="D20" s="60"/>
      <c r="E20" s="60" t="s">
        <v>9</v>
      </c>
      <c r="F20" s="11">
        <v>0.1</v>
      </c>
      <c r="G20" s="77">
        <f t="shared" si="0"/>
        <v>1</v>
      </c>
      <c r="H20" s="64"/>
      <c r="I20" s="79"/>
      <c r="J20" s="79">
        <v>1</v>
      </c>
      <c r="K20" s="79"/>
      <c r="L20" s="82"/>
      <c r="M20" s="62"/>
      <c r="N20" s="80"/>
      <c r="O20" s="80"/>
      <c r="P20" s="80"/>
      <c r="Q20" s="81"/>
    </row>
    <row r="21" spans="1:17" x14ac:dyDescent="0.3">
      <c r="A21" s="29"/>
      <c r="B21" s="24" t="s">
        <v>47</v>
      </c>
      <c r="C21" s="78" t="s">
        <v>51</v>
      </c>
      <c r="D21" s="70"/>
      <c r="E21" s="60" t="s">
        <v>9</v>
      </c>
      <c r="F21" s="11">
        <v>1</v>
      </c>
      <c r="G21" s="77">
        <f t="shared" si="0"/>
        <v>5</v>
      </c>
      <c r="H21" s="64"/>
      <c r="I21" s="79"/>
      <c r="J21" s="79"/>
      <c r="K21" s="79">
        <v>5</v>
      </c>
      <c r="L21" s="82"/>
      <c r="M21" s="62"/>
      <c r="N21" s="80"/>
      <c r="O21" s="80"/>
      <c r="P21" s="80"/>
      <c r="Q21" s="81"/>
    </row>
    <row r="22" spans="1:17" x14ac:dyDescent="0.3">
      <c r="A22" s="29"/>
      <c r="B22" s="24" t="s">
        <v>47</v>
      </c>
      <c r="C22" s="78" t="s">
        <v>52</v>
      </c>
      <c r="D22" s="70"/>
      <c r="E22" s="60" t="s">
        <v>9</v>
      </c>
      <c r="F22" s="11">
        <v>1</v>
      </c>
      <c r="G22" s="77">
        <f t="shared" si="0"/>
        <v>5</v>
      </c>
      <c r="H22" s="64"/>
      <c r="I22" s="79"/>
      <c r="J22" s="79"/>
      <c r="K22" s="79"/>
      <c r="L22" s="82">
        <v>5</v>
      </c>
      <c r="M22" s="62"/>
      <c r="N22" s="80"/>
      <c r="O22" s="80"/>
      <c r="P22" s="80"/>
      <c r="Q22" s="81"/>
    </row>
    <row r="23" spans="1:17" x14ac:dyDescent="0.3">
      <c r="A23" s="29"/>
      <c r="B23" s="24"/>
      <c r="C23" s="69"/>
      <c r="D23" s="70"/>
      <c r="E23" s="60"/>
      <c r="F23" s="11"/>
      <c r="G23" s="77" t="str">
        <f t="shared" si="0"/>
        <v/>
      </c>
      <c r="H23" s="64"/>
      <c r="I23" s="65"/>
      <c r="J23" s="65"/>
      <c r="K23" s="65"/>
      <c r="L23" s="66"/>
      <c r="M23" s="61"/>
      <c r="N23" s="62"/>
      <c r="O23" s="62"/>
      <c r="P23" s="62"/>
      <c r="Q23" s="63"/>
    </row>
    <row r="24" spans="1:17" s="48" customFormat="1" ht="20.100000000000001" hidden="1" customHeight="1" x14ac:dyDescent="0.3">
      <c r="A24" s="49" t="s">
        <v>11</v>
      </c>
      <c r="B24" s="50" t="s">
        <v>12</v>
      </c>
      <c r="C24" s="51" t="s">
        <v>23</v>
      </c>
      <c r="D24" s="51"/>
      <c r="E24" s="52" t="s">
        <v>8</v>
      </c>
      <c r="F24" s="52">
        <v>0.4</v>
      </c>
      <c r="G24" s="77" t="str">
        <f t="shared" ref="G24:G28" si="1">IF(SUM(H24:L24)=0,"",SUM(H24:L24))</f>
        <v/>
      </c>
      <c r="H24" s="45"/>
      <c r="I24" s="46"/>
      <c r="J24" s="46"/>
      <c r="K24" s="46"/>
      <c r="L24" s="47"/>
      <c r="M24" s="45"/>
      <c r="N24" s="46"/>
      <c r="O24" s="46"/>
      <c r="P24" s="46"/>
      <c r="Q24" s="47"/>
    </row>
    <row r="25" spans="1:17" s="48" customFormat="1" ht="20.100000000000001" hidden="1" customHeight="1" x14ac:dyDescent="0.3">
      <c r="A25" s="41"/>
      <c r="B25" s="42"/>
      <c r="C25" s="43" t="s">
        <v>24</v>
      </c>
      <c r="D25" s="43"/>
      <c r="E25" s="44" t="s">
        <v>9</v>
      </c>
      <c r="F25" s="44"/>
      <c r="G25" s="77" t="str">
        <f t="shared" si="1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3">
      <c r="A26" s="56"/>
      <c r="B26" s="57"/>
      <c r="C26" s="58"/>
      <c r="D26" s="58"/>
      <c r="E26" s="59"/>
      <c r="F26" s="59"/>
      <c r="G26" s="77" t="str">
        <f t="shared" si="1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 x14ac:dyDescent="0.3">
      <c r="A27" s="49" t="s">
        <v>20</v>
      </c>
      <c r="B27" s="50" t="s">
        <v>21</v>
      </c>
      <c r="C27" s="51" t="s">
        <v>22</v>
      </c>
      <c r="D27" s="51"/>
      <c r="E27" s="52" t="s">
        <v>10</v>
      </c>
      <c r="F27" s="52">
        <v>1</v>
      </c>
      <c r="G27" s="77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3">
      <c r="A28" s="56"/>
      <c r="B28" s="57"/>
      <c r="C28" s="58"/>
      <c r="D28" s="58"/>
      <c r="E28" s="59"/>
      <c r="F28" s="59"/>
      <c r="G28" s="77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ht="20.100000000000001" customHeight="1" x14ac:dyDescent="0.3">
      <c r="A29" s="30" t="s">
        <v>27</v>
      </c>
      <c r="B29" s="31"/>
      <c r="C29" s="32"/>
      <c r="D29" s="32"/>
      <c r="E29" s="34"/>
      <c r="F29" s="33"/>
      <c r="G29" s="72" t="str">
        <f t="shared" ref="G29:G33" si="2">IF(SUM(H29:L29)=0,"",SUM(H29:L29))</f>
        <v/>
      </c>
      <c r="H29" s="15"/>
      <c r="I29" s="16"/>
      <c r="J29" s="16"/>
      <c r="K29" s="16"/>
      <c r="L29" s="17"/>
      <c r="M29" s="67"/>
      <c r="N29" s="16"/>
      <c r="O29" s="16"/>
      <c r="P29" s="68"/>
      <c r="Q29" s="17"/>
    </row>
    <row r="30" spans="1:17" ht="20.100000000000001" customHeight="1" x14ac:dyDescent="0.3">
      <c r="A30" s="35"/>
      <c r="B30" s="36"/>
      <c r="C30" s="37"/>
      <c r="D30" s="37"/>
      <c r="E30" s="39"/>
      <c r="F30" s="38"/>
      <c r="G30" s="73" t="str">
        <f t="shared" si="2"/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0" t="s">
        <v>28</v>
      </c>
      <c r="B31" s="31"/>
      <c r="C31" s="32"/>
      <c r="D31" s="32"/>
      <c r="E31" s="34"/>
      <c r="F31" s="33"/>
      <c r="G31" s="72" t="str">
        <f t="shared" si="2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20.100000000000001" customHeight="1" x14ac:dyDescent="0.3">
      <c r="A32" s="29"/>
      <c r="B32" s="24"/>
      <c r="C32" s="25"/>
      <c r="D32" s="25"/>
      <c r="E32" s="27"/>
      <c r="F32" s="26"/>
      <c r="G32" s="74" t="str">
        <f t="shared" si="2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20.100000000000001" customHeight="1" x14ac:dyDescent="0.3">
      <c r="A33" s="35"/>
      <c r="B33" s="36"/>
      <c r="C33" s="37"/>
      <c r="D33" s="37"/>
      <c r="E33" s="39"/>
      <c r="F33" s="38"/>
      <c r="G33" s="73" t="str">
        <f t="shared" si="2"/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2020-10-21T11:27:58Z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