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7285788-3514-4B07-9ECF-29A3E9DED124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주간업무 (2)" sheetId="11" r:id="rId1"/>
  </sheets>
  <definedNames>
    <definedName name="_xlnm._FilterDatabase" localSheetId="0" hidden="1">'주간업무 (2)'!$A$8:$Y$8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19" i="11" l="1"/>
  <c r="Q32" i="11"/>
  <c r="Q18" i="11"/>
  <c r="Q17" i="11"/>
  <c r="Q16" i="11"/>
  <c r="Q15" i="11"/>
  <c r="Q14" i="11"/>
  <c r="Q31" i="11" l="1"/>
  <c r="Q30" i="11"/>
  <c r="Q29" i="11"/>
  <c r="Q28" i="11"/>
  <c r="Q27" i="11"/>
  <c r="Q26" i="11" l="1"/>
  <c r="Q10" i="11"/>
  <c r="Q36" i="11" l="1"/>
  <c r="Q25" i="11" l="1"/>
  <c r="Q12" i="11" l="1"/>
  <c r="Q23" i="11" l="1"/>
  <c r="Q11" i="11" l="1"/>
  <c r="Q13" i="11" l="1"/>
  <c r="Q9" i="11" l="1"/>
  <c r="Q24" i="11"/>
  <c r="Q34" i="11"/>
  <c r="Q35" i="11"/>
  <c r="Q37" i="11"/>
  <c r="Q40" i="11"/>
  <c r="Q41" i="11" l="1"/>
  <c r="P8" i="11" l="1"/>
  <c r="O8" i="11"/>
  <c r="N8" i="11"/>
  <c r="M8" i="11"/>
  <c r="L8" i="11"/>
</calcChain>
</file>

<file path=xl/sharedStrings.xml><?xml version="1.0" encoding="utf-8"?>
<sst xmlns="http://schemas.openxmlformats.org/spreadsheetml/2006/main" count="85" uniqueCount="56">
  <si>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</si>
  <si>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</si>
  <si>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</si>
  <si>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</si>
  <si>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</si>
  <si>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</si>
  <si>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</si>
  <si>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</si>
  <si>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</si>
  <si>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</si>
  <si>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</si>
  <si>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</si>
  <si>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</si>
  <si>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</si>
  <si>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</si>
  <si>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</si>
  <si>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</si>
  <si>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</si>
  <si>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휴가 / 스마트데이</t>
    <phoneticPr fontId="3" type="noConversion"/>
  </si>
  <si>
    <t>합계</t>
    <phoneticPr fontId="3" type="noConversion"/>
  </si>
  <si>
    <t>건의 / 요청사항</t>
    <phoneticPr fontId="3" type="noConversion"/>
  </si>
  <si>
    <t>이슈 또는 특이사항</t>
    <phoneticPr fontId="3" type="noConversion"/>
  </si>
  <si>
    <t>인사</t>
    <phoneticPr fontId="3" type="noConversion"/>
  </si>
  <si>
    <t>재무</t>
    <phoneticPr fontId="3" type="noConversion"/>
  </si>
  <si>
    <t>일학습병행제</t>
    <phoneticPr fontId="3" type="noConversion"/>
  </si>
  <si>
    <t>기타</t>
    <phoneticPr fontId="3" type="noConversion"/>
  </si>
  <si>
    <t>경영지원팀 김현정 / 2020.10.19~2020.10.23</t>
    <phoneticPr fontId="3" type="noConversion"/>
  </si>
  <si>
    <t>기업부설연구소 서면자료 최종 준비 및 제출</t>
    <phoneticPr fontId="3" type="noConversion"/>
  </si>
  <si>
    <t>이사 추가장비 구입관련 논의</t>
    <phoneticPr fontId="3" type="noConversion"/>
  </si>
  <si>
    <t>광화문 사무실 인테리어 점검 및 필요물품 구입</t>
    <phoneticPr fontId="3" type="noConversion"/>
  </si>
  <si>
    <t>출금예정보고서 작성</t>
    <phoneticPr fontId="3" type="noConversion"/>
  </si>
  <si>
    <t xml:space="preserve">농협대출이자 납부 </t>
    <phoneticPr fontId="3" type="noConversion"/>
  </si>
  <si>
    <t>맥북 임대장비 비용 지급</t>
    <phoneticPr fontId="3" type="noConversion"/>
  </si>
  <si>
    <t>지출결의서 야근식대 지급</t>
    <phoneticPr fontId="3" type="noConversion"/>
  </si>
  <si>
    <t xml:space="preserve">광화문 사무실 에어컨 서브닥트 공사 품의 </t>
    <phoneticPr fontId="3" type="noConversion"/>
  </si>
  <si>
    <t>9월 사업소득지급내역 검토</t>
    <phoneticPr fontId="3" type="noConversion"/>
  </si>
  <si>
    <t xml:space="preserve">급여명세서 미 발송자 작성 </t>
    <phoneticPr fontId="3" type="noConversion"/>
  </si>
  <si>
    <t>밸류시스 잔금 지급</t>
    <phoneticPr fontId="3" type="noConversion"/>
  </si>
  <si>
    <t>웹어워드 연회비 납부</t>
    <phoneticPr fontId="3" type="noConversion"/>
  </si>
  <si>
    <t xml:space="preserve">라노스가구 비용지급건 관련 </t>
    <phoneticPr fontId="3" type="noConversion"/>
  </si>
  <si>
    <t>이노비즈인증 추가요청사항 확인</t>
    <phoneticPr fontId="3" type="noConversion"/>
  </si>
  <si>
    <t>태권도원 칼럼 이미지도용건 내용 확인</t>
    <phoneticPr fontId="3" type="noConversion"/>
  </si>
  <si>
    <t>LG유플러스 전화기 번호 확인</t>
    <phoneticPr fontId="3" type="noConversion"/>
  </si>
  <si>
    <t>한국투자증권 설명회 일정 관련 수신</t>
    <phoneticPr fontId="3" type="noConversion"/>
  </si>
  <si>
    <t>EBS 구축 유수현 수석 사용</t>
    <phoneticPr fontId="3" type="noConversion"/>
  </si>
  <si>
    <t>10/23(금) 공사진행</t>
    <phoneticPr fontId="3" type="noConversion"/>
  </si>
  <si>
    <t>매출 입금확인(라이트스택, 코트라 해외전시팀)</t>
    <phoneticPr fontId="3" type="noConversion"/>
  </si>
  <si>
    <t xml:space="preserve">명함신청 관련 확인 및 업무처리 </t>
    <phoneticPr fontId="3" type="noConversion"/>
  </si>
  <si>
    <t>고용노동부 노무관리지도 방문 관련</t>
    <phoneticPr fontId="3" type="noConversion"/>
  </si>
  <si>
    <t>폴리텍 정수캠퍼스 담당자 미팅(10/23,오후4시)</t>
    <phoneticPr fontId="3" type="noConversion"/>
  </si>
  <si>
    <t>4차훈련실시 관련 안내</t>
    <phoneticPr fontId="3" type="noConversion"/>
  </si>
  <si>
    <t>차주 및 신규입사자 관련 체크</t>
    <phoneticPr fontId="3" type="noConversion"/>
  </si>
  <si>
    <t>연속 전화번호 없어서 대기중</t>
    <phoneticPr fontId="3" type="noConversion"/>
  </si>
  <si>
    <t>라노스 가구 비용 지급</t>
    <phoneticPr fontId="3" type="noConversion"/>
  </si>
  <si>
    <t>총무</t>
    <phoneticPr fontId="3" type="noConversion"/>
  </si>
  <si>
    <t>현대오토에버 동반성장행사 메일회신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</si>
</sst>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월&quot;\ d&quot;일&quot;;@"/>
    <numFmt numFmtId="177" formatCode="0.0_);[Red]\(0.0\)"/>
    <numFmt numFmtId="178" formatCode="0.0"/>
  </numFmts>
  <fonts count="1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9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0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176" fontId="6" fillId="0" borderId="3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3" xfId="1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8" fillId="0" borderId="23" xfId="0" applyFont="1" applyBorder="1" applyAlignment="1">
      <alignment horizontal="left" vertical="center"/>
    </xf>
    <xf numFmtId="9" fontId="6" fillId="0" borderId="23" xfId="1" applyFont="1" applyBorder="1" applyAlignment="1">
      <alignment horizontal="center" vertical="center"/>
    </xf>
    <xf numFmtId="176" fontId="6" fillId="0" borderId="23" xfId="0" applyNumberFormat="1" applyFont="1" applyBorder="1" applyAlignment="1">
      <alignment horizontal="center" vertical="center"/>
    </xf>
    <xf numFmtId="177" fontId="12" fillId="0" borderId="23" xfId="0" applyNumberFormat="1" applyFont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1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0" borderId="23" xfId="0" applyFont="1" applyBorder="1" applyAlignment="1">
      <alignment horizontal="center" vertical="center"/>
    </xf>
    <xf numFmtId="177" fontId="12" fillId="0" borderId="1" xfId="0" applyNumberFormat="1" applyFont="1" applyFill="1" applyBorder="1" applyAlignment="1">
      <alignment horizontal="center" vertical="center"/>
    </xf>
    <xf numFmtId="0" fontId="10" fillId="0" borderId="27" xfId="0" applyFont="1" applyFill="1" applyBorder="1" applyAlignment="1">
      <alignment horizontal="center" vertical="center"/>
    </xf>
    <xf numFmtId="0" fontId="8" fillId="0" borderId="27" xfId="0" applyFont="1" applyFill="1" applyBorder="1" applyAlignment="1">
      <alignment horizontal="center" vertical="center"/>
    </xf>
    <xf numFmtId="0" fontId="8" fillId="0" borderId="27" xfId="0" applyFont="1" applyFill="1" applyBorder="1" applyAlignment="1">
      <alignment horizontal="left" vertical="center"/>
    </xf>
    <xf numFmtId="176" fontId="6" fillId="0" borderId="27" xfId="0" applyNumberFormat="1" applyFont="1" applyFill="1" applyBorder="1" applyAlignment="1">
      <alignment horizontal="center" vertical="center"/>
    </xf>
    <xf numFmtId="9" fontId="6" fillId="0" borderId="27" xfId="1" applyFont="1" applyFill="1" applyBorder="1" applyAlignment="1">
      <alignment horizontal="center" vertical="center"/>
    </xf>
    <xf numFmtId="177" fontId="12" fillId="0" borderId="27" xfId="0" applyNumberFormat="1" applyFont="1" applyFill="1" applyBorder="1" applyAlignment="1">
      <alignment horizontal="center" vertical="center"/>
    </xf>
    <xf numFmtId="0" fontId="8" fillId="0" borderId="27" xfId="0" applyFont="1" applyFill="1" applyBorder="1" applyAlignment="1">
      <alignment horizontal="left" vertical="center" wrapText="1"/>
    </xf>
    <xf numFmtId="0" fontId="8" fillId="0" borderId="31" xfId="0" applyFont="1" applyBorder="1" applyAlignment="1">
      <alignment horizontal="left" vertical="center"/>
    </xf>
    <xf numFmtId="176" fontId="6" fillId="0" borderId="31" xfId="0" applyNumberFormat="1" applyFont="1" applyBorder="1" applyAlignment="1">
      <alignment horizontal="center" vertical="center"/>
    </xf>
    <xf numFmtId="9" fontId="6" fillId="0" borderId="31" xfId="1" applyFont="1" applyBorder="1" applyAlignment="1">
      <alignment horizontal="center" vertical="center"/>
    </xf>
    <xf numFmtId="177" fontId="12" fillId="0" borderId="31" xfId="0" applyNumberFormat="1" applyFont="1" applyBorder="1" applyAlignment="1">
      <alignment horizontal="center" vertical="center"/>
    </xf>
    <xf numFmtId="178" fontId="6" fillId="2" borderId="20" xfId="0" applyNumberFormat="1" applyFont="1" applyFill="1" applyBorder="1" applyAlignment="1">
      <alignment horizontal="center" vertical="center"/>
    </xf>
    <xf numFmtId="178" fontId="6" fillId="2" borderId="21" xfId="0" applyNumberFormat="1" applyFont="1" applyFill="1" applyBorder="1" applyAlignment="1">
      <alignment horizontal="center" vertical="center"/>
    </xf>
    <xf numFmtId="178" fontId="6" fillId="2" borderId="22" xfId="0" applyNumberFormat="1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31" xfId="0" applyFont="1" applyFill="1" applyBorder="1" applyAlignment="1">
      <alignment horizontal="center" vertical="center"/>
    </xf>
    <xf numFmtId="177" fontId="14" fillId="4" borderId="15" xfId="0" applyNumberFormat="1" applyFont="1" applyFill="1" applyBorder="1" applyAlignment="1">
      <alignment horizontal="center" vertical="center"/>
    </xf>
    <xf numFmtId="177" fontId="14" fillId="4" borderId="33" xfId="0" applyNumberFormat="1" applyFont="1" applyFill="1" applyBorder="1" applyAlignment="1">
      <alignment horizontal="center" vertical="center"/>
    </xf>
    <xf numFmtId="0" fontId="8" fillId="0" borderId="31" xfId="0" applyFont="1" applyFill="1" applyBorder="1" applyAlignment="1">
      <alignment horizontal="left" vertical="center"/>
    </xf>
    <xf numFmtId="176" fontId="6" fillId="0" borderId="31" xfId="0" applyNumberFormat="1" applyFont="1" applyFill="1" applyBorder="1" applyAlignment="1">
      <alignment horizontal="center" vertical="center"/>
    </xf>
    <xf numFmtId="9" fontId="6" fillId="0" borderId="31" xfId="1" applyFont="1" applyFill="1" applyBorder="1" applyAlignment="1">
      <alignment horizontal="center" vertical="center"/>
    </xf>
    <xf numFmtId="177" fontId="12" fillId="0" borderId="31" xfId="0" applyNumberFormat="1" applyFont="1" applyFill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8" fillId="4" borderId="27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177" fontId="14" fillId="4" borderId="25" xfId="0" applyNumberFormat="1" applyFont="1" applyFill="1" applyBorder="1" applyAlignment="1">
      <alignment horizontal="center" vertical="center"/>
    </xf>
    <xf numFmtId="0" fontId="8" fillId="0" borderId="23" xfId="0" applyFont="1" applyBorder="1" applyAlignment="1">
      <alignment horizontal="left" vertical="center" wrapText="1"/>
    </xf>
    <xf numFmtId="0" fontId="8" fillId="0" borderId="3" xfId="0" applyFont="1" applyFill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177" fontId="14" fillId="4" borderId="16" xfId="0" applyNumberFormat="1" applyFont="1" applyFill="1" applyBorder="1" applyAlignment="1">
      <alignment horizontal="center" vertical="center"/>
    </xf>
    <xf numFmtId="177" fontId="14" fillId="4" borderId="34" xfId="0" applyNumberFormat="1" applyFont="1" applyFill="1" applyBorder="1" applyAlignment="1">
      <alignment horizontal="center" vertical="center"/>
    </xf>
    <xf numFmtId="177" fontId="14" fillId="4" borderId="26" xfId="0" applyNumberFormat="1" applyFont="1" applyFill="1" applyBorder="1" applyAlignment="1">
      <alignment horizontal="center" vertical="center"/>
    </xf>
    <xf numFmtId="177" fontId="14" fillId="4" borderId="14" xfId="0" applyNumberFormat="1" applyFont="1" applyFill="1" applyBorder="1" applyAlignment="1">
      <alignment horizontal="center" vertical="center"/>
    </xf>
    <xf numFmtId="177" fontId="14" fillId="4" borderId="32" xfId="0" applyNumberFormat="1" applyFont="1" applyFill="1" applyBorder="1" applyAlignment="1">
      <alignment horizontal="center" vertical="center"/>
    </xf>
    <xf numFmtId="177" fontId="14" fillId="4" borderId="24" xfId="0" applyNumberFormat="1" applyFont="1" applyFill="1" applyBorder="1" applyAlignment="1">
      <alignment horizontal="center" vertical="center"/>
    </xf>
    <xf numFmtId="177" fontId="14" fillId="4" borderId="11" xfId="0" applyNumberFormat="1" applyFont="1" applyFill="1" applyBorder="1" applyAlignment="1">
      <alignment horizontal="center" vertical="center"/>
    </xf>
    <xf numFmtId="177" fontId="14" fillId="4" borderId="12" xfId="0" applyNumberFormat="1" applyFont="1" applyFill="1" applyBorder="1" applyAlignment="1">
      <alignment horizontal="center" vertical="center"/>
    </xf>
    <xf numFmtId="177" fontId="14" fillId="4" borderId="29" xfId="0" applyNumberFormat="1" applyFont="1" applyFill="1" applyBorder="1" applyAlignment="1">
      <alignment horizontal="center" vertical="center"/>
    </xf>
    <xf numFmtId="177" fontId="14" fillId="4" borderId="13" xfId="0" applyNumberFormat="1" applyFont="1" applyFill="1" applyBorder="1" applyAlignment="1">
      <alignment horizontal="center" vertical="center"/>
    </xf>
    <xf numFmtId="177" fontId="14" fillId="4" borderId="28" xfId="0" applyNumberFormat="1" applyFont="1" applyFill="1" applyBorder="1" applyAlignment="1">
      <alignment horizontal="center" vertical="center"/>
    </xf>
    <xf numFmtId="177" fontId="14" fillId="4" borderId="30" xfId="0" applyNumberFormat="1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177" fontId="5" fillId="4" borderId="15" xfId="0" applyNumberFormat="1" applyFont="1" applyFill="1" applyBorder="1" applyAlignment="1">
      <alignment horizontal="center" vertical="center"/>
    </xf>
    <xf numFmtId="177" fontId="5" fillId="4" borderId="25" xfId="0" applyNumberFormat="1" applyFont="1" applyFill="1" applyBorder="1" applyAlignment="1">
      <alignment horizontal="center" vertical="center"/>
    </xf>
    <xf numFmtId="177" fontId="5" fillId="4" borderId="33" xfId="0" applyNumberFormat="1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31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41"/>
  <sheetViews>
    <sheetView showGridLines="0" tabSelected="1" zoomScale="85" zoomScaleNormal="85" workbookViewId="0">
      <pane ySplit="8" topLeftCell="A9" activePane="bottomLeft" state="frozen"/>
      <selection pane="bottomLeft" activeCell="K23" sqref="K23"/>
    </sheetView>
  </sheetViews>
  <sheetFormatPr defaultRowHeight="16.5" x14ac:dyDescent="0.3"/>
  <cols>
    <col min="1" max="1" width="23.125" style="1" customWidth="1"/>
    <col min="2" max="2" width="31.5" style="1" customWidth="1"/>
    <col min="3" max="3" width="42.75" style="1" customWidth="1"/>
    <col min="4" max="4" width="30.625" style="1" customWidth="1"/>
    <col min="5" max="6" width="7.625" style="1" customWidth="1"/>
    <col min="7" max="16" width="6.625" style="1" customWidth="1"/>
    <col min="17" max="17" width="7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 x14ac:dyDescent="0.3">
      <c r="B2" s="9"/>
      <c r="C2" s="87" t="s">
        <v>17</v>
      </c>
      <c r="D2" s="87"/>
      <c r="E2" s="30"/>
      <c r="H2" s="9"/>
      <c r="I2" s="9"/>
      <c r="J2" s="9"/>
      <c r="K2" s="9"/>
      <c r="L2" s="9"/>
      <c r="M2" s="9"/>
      <c r="N2" s="9"/>
      <c r="O2" s="9"/>
      <c r="P2" s="5" t="s">
        <v>9</v>
      </c>
    </row>
    <row r="3" spans="1:17" ht="26.1" customHeight="1" x14ac:dyDescent="0.3">
      <c r="B3" s="9"/>
      <c r="C3" s="9"/>
      <c r="F3" s="11"/>
      <c r="H3" s="9"/>
      <c r="I3" s="9"/>
      <c r="J3" s="9"/>
      <c r="K3" s="9"/>
      <c r="L3" s="9"/>
      <c r="M3" s="9"/>
      <c r="N3" s="9"/>
      <c r="O3" s="9"/>
      <c r="P3" s="5" t="s">
        <v>10</v>
      </c>
    </row>
    <row r="4" spans="1:17" ht="26.1" customHeight="1" x14ac:dyDescent="0.3">
      <c r="A4" s="12" t="s">
        <v>26</v>
      </c>
      <c r="B4" s="8"/>
      <c r="C4" s="2"/>
      <c r="D4" s="2"/>
      <c r="E4" s="2"/>
      <c r="F4" s="2"/>
      <c r="G4" s="2"/>
      <c r="H4" s="2"/>
      <c r="I4" s="2"/>
      <c r="J4" s="2"/>
      <c r="K4" s="2"/>
      <c r="L4" s="7"/>
      <c r="M4" s="7"/>
      <c r="N4" s="7"/>
      <c r="O4" s="7"/>
    </row>
    <row r="5" spans="1:17" s="6" customFormat="1" ht="15" customHeight="1" x14ac:dyDescent="0.3">
      <c r="A5" s="94" t="s">
        <v>11</v>
      </c>
      <c r="B5" s="95"/>
      <c r="C5" s="95"/>
      <c r="D5" s="95"/>
      <c r="E5" s="95"/>
      <c r="F5" s="95"/>
      <c r="G5" s="88" t="s">
        <v>14</v>
      </c>
      <c r="H5" s="89"/>
      <c r="I5" s="89"/>
      <c r="J5" s="89"/>
      <c r="K5" s="89"/>
      <c r="L5" s="89"/>
      <c r="M5" s="89"/>
      <c r="N5" s="89"/>
      <c r="O5" s="89"/>
      <c r="P5" s="89"/>
      <c r="Q5" s="90"/>
    </row>
    <row r="6" spans="1:17" s="6" customFormat="1" ht="15" customHeight="1" x14ac:dyDescent="0.3">
      <c r="A6" s="96"/>
      <c r="B6" s="97"/>
      <c r="C6" s="97"/>
      <c r="D6" s="97"/>
      <c r="E6" s="97"/>
      <c r="F6" s="97"/>
      <c r="G6" s="88" t="s">
        <v>15</v>
      </c>
      <c r="H6" s="89"/>
      <c r="I6" s="89"/>
      <c r="J6" s="89"/>
      <c r="K6" s="90"/>
      <c r="L6" s="88" t="s">
        <v>16</v>
      </c>
      <c r="M6" s="89"/>
      <c r="N6" s="89"/>
      <c r="O6" s="89"/>
      <c r="P6" s="90"/>
      <c r="Q6" s="91" t="s">
        <v>19</v>
      </c>
    </row>
    <row r="7" spans="1:17" ht="15" customHeight="1" x14ac:dyDescent="0.3">
      <c r="A7" s="98" t="s">
        <v>5</v>
      </c>
      <c r="B7" s="98" t="s">
        <v>7</v>
      </c>
      <c r="C7" s="98" t="s">
        <v>6</v>
      </c>
      <c r="D7" s="100" t="s">
        <v>21</v>
      </c>
      <c r="E7" s="102" t="s">
        <v>12</v>
      </c>
      <c r="F7" s="102" t="s">
        <v>13</v>
      </c>
      <c r="G7" s="15" t="s">
        <v>0</v>
      </c>
      <c r="H7" s="16" t="s">
        <v>1</v>
      </c>
      <c r="I7" s="16" t="s">
        <v>2</v>
      </c>
      <c r="J7" s="16" t="s">
        <v>3</v>
      </c>
      <c r="K7" s="17" t="s">
        <v>4</v>
      </c>
      <c r="L7" s="15" t="s">
        <v>0</v>
      </c>
      <c r="M7" s="16" t="s">
        <v>1</v>
      </c>
      <c r="N7" s="16" t="s">
        <v>2</v>
      </c>
      <c r="O7" s="16" t="s">
        <v>3</v>
      </c>
      <c r="P7" s="17" t="s">
        <v>4</v>
      </c>
      <c r="Q7" s="92"/>
    </row>
    <row r="8" spans="1:17" ht="15" customHeight="1" x14ac:dyDescent="0.3">
      <c r="A8" s="99"/>
      <c r="B8" s="99"/>
      <c r="C8" s="99"/>
      <c r="D8" s="101"/>
      <c r="E8" s="101"/>
      <c r="F8" s="101"/>
      <c r="G8" s="44">
        <v>5</v>
      </c>
      <c r="H8" s="45">
        <v>5</v>
      </c>
      <c r="I8" s="45">
        <v>5</v>
      </c>
      <c r="J8" s="45">
        <v>5</v>
      </c>
      <c r="K8" s="46">
        <v>5</v>
      </c>
      <c r="L8" s="18">
        <f>SUM(L11:L41)</f>
        <v>0</v>
      </c>
      <c r="M8" s="19">
        <f>SUM(M11:M41)</f>
        <v>0</v>
      </c>
      <c r="N8" s="19">
        <f>SUM(N11:N41)</f>
        <v>0</v>
      </c>
      <c r="O8" s="19">
        <f>SUM(O11:O41)</f>
        <v>0</v>
      </c>
      <c r="P8" s="20">
        <f>SUM(P11:P41)</f>
        <v>0</v>
      </c>
      <c r="Q8" s="93"/>
    </row>
    <row r="9" spans="1:17" ht="19.5" customHeight="1" x14ac:dyDescent="0.3">
      <c r="A9" s="47"/>
      <c r="B9" s="84" t="s">
        <v>22</v>
      </c>
      <c r="C9" s="60" t="s">
        <v>51</v>
      </c>
      <c r="D9" s="26"/>
      <c r="E9" s="28" t="s">
        <v>9</v>
      </c>
      <c r="F9" s="27">
        <v>1</v>
      </c>
      <c r="G9" s="65"/>
      <c r="H9" s="49"/>
      <c r="I9" s="49"/>
      <c r="J9" s="49"/>
      <c r="K9" s="62">
        <v>1</v>
      </c>
      <c r="L9" s="65"/>
      <c r="M9" s="49"/>
      <c r="N9" s="49"/>
      <c r="O9" s="49"/>
      <c r="P9" s="62"/>
      <c r="Q9" s="32">
        <f t="shared" ref="Q9" si="0">SUM(G9:P9)</f>
        <v>1</v>
      </c>
    </row>
    <row r="10" spans="1:17" ht="19.5" customHeight="1" x14ac:dyDescent="0.3">
      <c r="A10" s="75"/>
      <c r="B10" s="85"/>
      <c r="C10" s="60"/>
      <c r="D10" s="26"/>
      <c r="E10" s="28"/>
      <c r="F10" s="27"/>
      <c r="G10" s="65"/>
      <c r="H10" s="49"/>
      <c r="I10" s="49"/>
      <c r="J10" s="49"/>
      <c r="K10" s="62"/>
      <c r="L10" s="65"/>
      <c r="M10" s="49"/>
      <c r="N10" s="49"/>
      <c r="O10" s="49"/>
      <c r="P10" s="62"/>
      <c r="Q10" s="29">
        <f>SUM(G10:P10)</f>
        <v>0</v>
      </c>
    </row>
    <row r="11" spans="1:17" ht="19.5" customHeight="1" x14ac:dyDescent="0.3">
      <c r="A11" s="48"/>
      <c r="B11" s="86"/>
      <c r="C11" s="51"/>
      <c r="D11" s="51"/>
      <c r="E11" s="52"/>
      <c r="F11" s="53"/>
      <c r="G11" s="66"/>
      <c r="H11" s="50"/>
      <c r="I11" s="50"/>
      <c r="J11" s="50"/>
      <c r="K11" s="63"/>
      <c r="L11" s="66"/>
      <c r="M11" s="50"/>
      <c r="N11" s="50"/>
      <c r="O11" s="50"/>
      <c r="P11" s="63"/>
      <c r="Q11" s="54" t="str">
        <f t="shared" ref="Q11:Q41" si="1">IF(SUM(G11:P11)=0,"",SUM(G11:P11))</f>
        <v/>
      </c>
    </row>
    <row r="12" spans="1:17" ht="18.75" customHeight="1" x14ac:dyDescent="0.3">
      <c r="A12" s="85"/>
      <c r="B12" s="85" t="s">
        <v>54</v>
      </c>
      <c r="C12" s="60" t="s">
        <v>27</v>
      </c>
      <c r="D12" s="26"/>
      <c r="E12" s="28" t="s">
        <v>9</v>
      </c>
      <c r="F12" s="27">
        <v>1</v>
      </c>
      <c r="G12" s="65">
        <v>1</v>
      </c>
      <c r="H12" s="49"/>
      <c r="I12" s="49"/>
      <c r="J12" s="79">
        <v>1</v>
      </c>
      <c r="K12" s="62"/>
      <c r="L12" s="65"/>
      <c r="M12" s="49"/>
      <c r="N12" s="49"/>
      <c r="O12" s="49"/>
      <c r="P12" s="62"/>
      <c r="Q12" s="29">
        <f>SUM(G12:P12)</f>
        <v>2</v>
      </c>
    </row>
    <row r="13" spans="1:17" ht="18.75" customHeight="1" x14ac:dyDescent="0.3">
      <c r="A13" s="85"/>
      <c r="B13" s="85"/>
      <c r="C13" s="26" t="s">
        <v>28</v>
      </c>
      <c r="D13" s="26"/>
      <c r="E13" s="28" t="s">
        <v>9</v>
      </c>
      <c r="F13" s="27">
        <v>0.5</v>
      </c>
      <c r="G13" s="65">
        <v>0.5</v>
      </c>
      <c r="H13" s="49"/>
      <c r="I13" s="49">
        <v>0.5</v>
      </c>
      <c r="J13" s="79"/>
      <c r="K13" s="62">
        <v>1</v>
      </c>
      <c r="L13" s="65"/>
      <c r="M13" s="49"/>
      <c r="N13" s="49"/>
      <c r="O13" s="49"/>
      <c r="P13" s="62"/>
      <c r="Q13" s="29">
        <f t="shared" ref="Q13" si="2">SUM(G13:P13)</f>
        <v>2</v>
      </c>
    </row>
    <row r="14" spans="1:17" ht="18.75" customHeight="1" x14ac:dyDescent="0.3">
      <c r="A14" s="85"/>
      <c r="B14" s="85"/>
      <c r="C14" s="26" t="s">
        <v>29</v>
      </c>
      <c r="D14" s="26"/>
      <c r="E14" s="28" t="s">
        <v>8</v>
      </c>
      <c r="F14" s="27">
        <v>1</v>
      </c>
      <c r="G14" s="65">
        <v>4</v>
      </c>
      <c r="H14" s="49">
        <v>1</v>
      </c>
      <c r="I14" s="49">
        <v>1</v>
      </c>
      <c r="J14" s="79">
        <v>1</v>
      </c>
      <c r="K14" s="62"/>
      <c r="L14" s="65"/>
      <c r="M14" s="49"/>
      <c r="N14" s="49"/>
      <c r="O14" s="49"/>
      <c r="P14" s="62"/>
      <c r="Q14" s="29">
        <f t="shared" ref="Q14" si="3">SUM(G14:P14)</f>
        <v>7</v>
      </c>
    </row>
    <row r="15" spans="1:17" ht="18.75" customHeight="1" x14ac:dyDescent="0.3">
      <c r="A15" s="85"/>
      <c r="B15" s="85"/>
      <c r="C15" s="26" t="s">
        <v>39</v>
      </c>
      <c r="D15" s="26"/>
      <c r="E15" s="28" t="s">
        <v>9</v>
      </c>
      <c r="F15" s="27">
        <v>1</v>
      </c>
      <c r="G15" s="65"/>
      <c r="H15" s="49"/>
      <c r="I15" s="49"/>
      <c r="J15" s="79">
        <v>1</v>
      </c>
      <c r="K15" s="62"/>
      <c r="L15" s="65"/>
      <c r="M15" s="49"/>
      <c r="N15" s="49"/>
      <c r="O15" s="49"/>
      <c r="P15" s="62"/>
      <c r="Q15" s="29">
        <f t="shared" ref="Q15" si="4">SUM(G15:P15)</f>
        <v>1</v>
      </c>
    </row>
    <row r="16" spans="1:17" ht="18.75" customHeight="1" x14ac:dyDescent="0.3">
      <c r="A16" s="85"/>
      <c r="B16" s="85"/>
      <c r="C16" s="26" t="s">
        <v>40</v>
      </c>
      <c r="D16" s="26"/>
      <c r="E16" s="28" t="s">
        <v>9</v>
      </c>
      <c r="F16" s="27">
        <v>1</v>
      </c>
      <c r="G16" s="65"/>
      <c r="H16" s="49"/>
      <c r="I16" s="49"/>
      <c r="J16" s="79">
        <v>1</v>
      </c>
      <c r="K16" s="62"/>
      <c r="L16" s="65"/>
      <c r="M16" s="49"/>
      <c r="N16" s="49"/>
      <c r="O16" s="49"/>
      <c r="P16" s="62"/>
      <c r="Q16" s="29">
        <f t="shared" ref="Q16" si="5">SUM(G16:P16)</f>
        <v>1</v>
      </c>
    </row>
    <row r="17" spans="1:18" ht="18.75" customHeight="1" x14ac:dyDescent="0.3">
      <c r="A17" s="85"/>
      <c r="B17" s="85"/>
      <c r="C17" s="26" t="s">
        <v>41</v>
      </c>
      <c r="D17" s="26"/>
      <c r="E17" s="28" t="s">
        <v>10</v>
      </c>
      <c r="F17" s="27">
        <v>1</v>
      </c>
      <c r="G17" s="65"/>
      <c r="H17" s="49"/>
      <c r="I17" s="49"/>
      <c r="J17" s="79">
        <v>1</v>
      </c>
      <c r="K17" s="62"/>
      <c r="L17" s="65"/>
      <c r="M17" s="49"/>
      <c r="N17" s="49"/>
      <c r="O17" s="49"/>
      <c r="P17" s="62"/>
      <c r="Q17" s="29">
        <f t="shared" ref="Q17" si="6">SUM(G17:P17)</f>
        <v>1</v>
      </c>
    </row>
    <row r="18" spans="1:18" ht="18.75" customHeight="1" x14ac:dyDescent="0.3">
      <c r="A18" s="85"/>
      <c r="B18" s="85"/>
      <c r="C18" s="26" t="s">
        <v>42</v>
      </c>
      <c r="D18" s="26" t="s">
        <v>52</v>
      </c>
      <c r="E18" s="28" t="s">
        <v>9</v>
      </c>
      <c r="F18" s="27">
        <v>1</v>
      </c>
      <c r="G18" s="65"/>
      <c r="H18" s="49"/>
      <c r="I18" s="49"/>
      <c r="J18" s="79">
        <v>0.5</v>
      </c>
      <c r="K18" s="62"/>
      <c r="L18" s="65"/>
      <c r="M18" s="49"/>
      <c r="N18" s="49"/>
      <c r="O18" s="49"/>
      <c r="P18" s="62"/>
      <c r="Q18" s="29">
        <f t="shared" ref="Q18:Q19" si="7">SUM(G18:P18)</f>
        <v>0.5</v>
      </c>
    </row>
    <row r="19" spans="1:18" ht="18.75" customHeight="1" x14ac:dyDescent="0.3">
      <c r="A19" s="85"/>
      <c r="B19" s="85"/>
      <c r="C19" s="26" t="s">
        <v>43</v>
      </c>
      <c r="D19" s="26"/>
      <c r="E19" s="28" t="s">
        <v>9</v>
      </c>
      <c r="F19" s="27">
        <v>1</v>
      </c>
      <c r="G19" s="65"/>
      <c r="H19" s="49"/>
      <c r="I19" s="49"/>
      <c r="J19" s="79">
        <v>0.5</v>
      </c>
      <c r="K19" s="62"/>
      <c r="L19" s="65"/>
      <c r="M19" s="49"/>
      <c r="N19" s="49"/>
      <c r="O19" s="49"/>
      <c r="P19" s="62"/>
      <c r="Q19" s="29">
        <f t="shared" si="7"/>
        <v>0.5</v>
      </c>
    </row>
    <row r="20" spans="1:18" ht="18.75" customHeight="1" x14ac:dyDescent="0.3">
      <c r="A20" s="85"/>
      <c r="B20" s="85"/>
      <c r="C20" s="26" t="s">
        <v>47</v>
      </c>
      <c r="D20" s="26"/>
      <c r="E20" s="28" t="s">
        <v>9</v>
      </c>
      <c r="F20" s="27">
        <v>1</v>
      </c>
      <c r="G20" s="65"/>
      <c r="H20" s="49"/>
      <c r="I20" s="49"/>
      <c r="J20" s="79"/>
      <c r="K20" s="62">
        <v>1</v>
      </c>
      <c r="L20" s="65"/>
      <c r="M20" s="49"/>
      <c r="N20" s="49"/>
      <c r="O20" s="49"/>
      <c r="P20" s="62"/>
      <c r="Q20" s="29"/>
    </row>
    <row r="21" spans="1:18" ht="18.75" customHeight="1" x14ac:dyDescent="0.3">
      <c r="A21" s="85"/>
      <c r="B21" s="85"/>
      <c r="C21" s="26" t="s">
        <v>48</v>
      </c>
      <c r="D21" s="26"/>
      <c r="E21" s="28" t="s">
        <v>9</v>
      </c>
      <c r="F21" s="27">
        <v>1</v>
      </c>
      <c r="G21" s="65"/>
      <c r="H21" s="49"/>
      <c r="I21" s="49"/>
      <c r="J21" s="79"/>
      <c r="K21" s="62">
        <v>1</v>
      </c>
      <c r="L21" s="65"/>
      <c r="M21" s="49"/>
      <c r="N21" s="49"/>
      <c r="O21" s="49"/>
      <c r="P21" s="62"/>
      <c r="Q21" s="29"/>
    </row>
    <row r="22" spans="1:18" ht="18.75" customHeight="1" x14ac:dyDescent="0.3">
      <c r="A22" s="85"/>
      <c r="B22" s="85"/>
      <c r="C22" s="26" t="s">
        <v>55</v>
      </c>
      <c r="D22" s="26"/>
      <c r="E22" s="28" t="s">
        <v>10</v>
      </c>
      <c r="F22" s="27">
        <v>1</v>
      </c>
      <c r="G22" s="65"/>
      <c r="H22" s="49"/>
      <c r="I22" s="49"/>
      <c r="J22" s="79"/>
      <c r="K22" s="62">
        <v>0.5</v>
      </c>
      <c r="L22" s="65"/>
      <c r="M22" s="49"/>
      <c r="N22" s="49"/>
      <c r="O22" s="49"/>
      <c r="P22" s="62"/>
      <c r="Q22" s="29"/>
    </row>
    <row r="23" spans="1:18" ht="18.75" customHeight="1" x14ac:dyDescent="0.3">
      <c r="A23" s="85"/>
      <c r="B23" s="85"/>
      <c r="C23" s="26"/>
      <c r="D23" s="26"/>
      <c r="E23" s="28"/>
      <c r="F23" s="27"/>
      <c r="G23" s="65"/>
      <c r="H23" s="49"/>
      <c r="I23" s="49"/>
      <c r="J23" s="79"/>
      <c r="K23" s="62"/>
      <c r="L23" s="65"/>
      <c r="M23" s="49"/>
      <c r="N23" s="49"/>
      <c r="O23" s="49"/>
      <c r="P23" s="62"/>
      <c r="Q23" s="29">
        <f t="shared" ref="Q23:Q34" si="8">SUM(G23:P23)</f>
        <v>0</v>
      </c>
    </row>
    <row r="24" spans="1:18" ht="20.100000000000001" customHeight="1" x14ac:dyDescent="0.3">
      <c r="A24" s="31"/>
      <c r="B24" s="103" t="s">
        <v>23</v>
      </c>
      <c r="C24" s="59" t="s">
        <v>30</v>
      </c>
      <c r="D24" s="22"/>
      <c r="E24" s="24" t="s">
        <v>9</v>
      </c>
      <c r="F24" s="23">
        <v>1</v>
      </c>
      <c r="G24" s="67"/>
      <c r="H24" s="58">
        <v>1</v>
      </c>
      <c r="I24" s="58"/>
      <c r="J24" s="80"/>
      <c r="K24" s="64"/>
      <c r="L24" s="67"/>
      <c r="M24" s="58"/>
      <c r="N24" s="58"/>
      <c r="O24" s="58"/>
      <c r="P24" s="64"/>
      <c r="Q24" s="25">
        <f t="shared" si="8"/>
        <v>1</v>
      </c>
      <c r="R24" s="55"/>
    </row>
    <row r="25" spans="1:18" ht="20.100000000000001" customHeight="1" x14ac:dyDescent="0.3">
      <c r="A25" s="74"/>
      <c r="B25" s="105"/>
      <c r="C25" s="61" t="s">
        <v>31</v>
      </c>
      <c r="D25" s="21"/>
      <c r="E25" s="10" t="s">
        <v>8</v>
      </c>
      <c r="F25" s="13">
        <v>1</v>
      </c>
      <c r="G25" s="65"/>
      <c r="H25" s="49">
        <v>0.5</v>
      </c>
      <c r="I25" s="49"/>
      <c r="J25" s="79"/>
      <c r="K25" s="62"/>
      <c r="L25" s="65"/>
      <c r="M25" s="49"/>
      <c r="N25" s="49"/>
      <c r="O25" s="49"/>
      <c r="P25" s="62"/>
      <c r="Q25" s="14">
        <f t="shared" ref="Q25:Q31" si="9">SUM(G25:P25)</f>
        <v>0.5</v>
      </c>
      <c r="R25" s="55"/>
    </row>
    <row r="26" spans="1:18" ht="20.100000000000001" customHeight="1" x14ac:dyDescent="0.3">
      <c r="A26" s="76"/>
      <c r="B26" s="105"/>
      <c r="C26" s="61" t="s">
        <v>32</v>
      </c>
      <c r="D26" s="21" t="s">
        <v>44</v>
      </c>
      <c r="E26" s="10" t="s">
        <v>9</v>
      </c>
      <c r="F26" s="13">
        <v>1</v>
      </c>
      <c r="G26" s="65"/>
      <c r="H26" s="49">
        <v>0.5</v>
      </c>
      <c r="I26" s="49"/>
      <c r="J26" s="79"/>
      <c r="K26" s="62"/>
      <c r="L26" s="65"/>
      <c r="M26" s="49"/>
      <c r="N26" s="49"/>
      <c r="O26" s="49"/>
      <c r="P26" s="62"/>
      <c r="Q26" s="14">
        <f t="shared" si="9"/>
        <v>0.5</v>
      </c>
      <c r="R26" s="55"/>
    </row>
    <row r="27" spans="1:18" ht="20.100000000000001" customHeight="1" x14ac:dyDescent="0.3">
      <c r="A27" s="78"/>
      <c r="B27" s="105"/>
      <c r="C27" s="61" t="s">
        <v>33</v>
      </c>
      <c r="D27" s="21"/>
      <c r="E27" s="10" t="s">
        <v>9</v>
      </c>
      <c r="F27" s="13">
        <v>1</v>
      </c>
      <c r="G27" s="65"/>
      <c r="H27" s="49">
        <v>0.5</v>
      </c>
      <c r="I27" s="49"/>
      <c r="J27" s="79"/>
      <c r="K27" s="62"/>
      <c r="L27" s="65"/>
      <c r="M27" s="49"/>
      <c r="N27" s="49"/>
      <c r="O27" s="49"/>
      <c r="P27" s="62"/>
      <c r="Q27" s="14">
        <f t="shared" si="9"/>
        <v>0.5</v>
      </c>
      <c r="R27" s="55"/>
    </row>
    <row r="28" spans="1:18" ht="20.100000000000001" customHeight="1" x14ac:dyDescent="0.3">
      <c r="A28" s="78"/>
      <c r="B28" s="105"/>
      <c r="C28" s="61" t="s">
        <v>34</v>
      </c>
      <c r="D28" s="21" t="s">
        <v>45</v>
      </c>
      <c r="E28" s="10" t="s">
        <v>9</v>
      </c>
      <c r="F28" s="13">
        <v>1</v>
      </c>
      <c r="G28" s="65"/>
      <c r="H28" s="49">
        <v>0.5</v>
      </c>
      <c r="I28" s="49"/>
      <c r="J28" s="79"/>
      <c r="K28" s="62"/>
      <c r="L28" s="65"/>
      <c r="M28" s="49"/>
      <c r="N28" s="49"/>
      <c r="O28" s="49"/>
      <c r="P28" s="62"/>
      <c r="Q28" s="14">
        <f t="shared" si="9"/>
        <v>0.5</v>
      </c>
      <c r="R28" s="55"/>
    </row>
    <row r="29" spans="1:18" ht="20.100000000000001" customHeight="1" x14ac:dyDescent="0.3">
      <c r="A29" s="77"/>
      <c r="B29" s="105"/>
      <c r="C29" s="61" t="s">
        <v>46</v>
      </c>
      <c r="D29" s="21"/>
      <c r="E29" s="10" t="s">
        <v>8</v>
      </c>
      <c r="F29" s="13">
        <v>1</v>
      </c>
      <c r="G29" s="65"/>
      <c r="H29" s="49">
        <v>0.5</v>
      </c>
      <c r="I29" s="49">
        <v>0.5</v>
      </c>
      <c r="J29" s="79"/>
      <c r="K29" s="62"/>
      <c r="L29" s="65"/>
      <c r="M29" s="49"/>
      <c r="N29" s="49"/>
      <c r="O29" s="49"/>
      <c r="P29" s="62"/>
      <c r="Q29" s="14">
        <f t="shared" si="9"/>
        <v>1</v>
      </c>
      <c r="R29" s="55"/>
    </row>
    <row r="30" spans="1:18" ht="20.100000000000001" customHeight="1" x14ac:dyDescent="0.3">
      <c r="A30" s="77"/>
      <c r="B30" s="105"/>
      <c r="C30" s="61" t="s">
        <v>35</v>
      </c>
      <c r="D30" s="21"/>
      <c r="E30" s="10" t="s">
        <v>8</v>
      </c>
      <c r="F30" s="13">
        <v>1</v>
      </c>
      <c r="G30" s="65"/>
      <c r="H30" s="49"/>
      <c r="I30" s="49">
        <v>0.5</v>
      </c>
      <c r="J30" s="79"/>
      <c r="K30" s="62"/>
      <c r="L30" s="65"/>
      <c r="M30" s="49"/>
      <c r="N30" s="49"/>
      <c r="O30" s="49"/>
      <c r="P30" s="62"/>
      <c r="Q30" s="14">
        <f t="shared" si="9"/>
        <v>0.5</v>
      </c>
      <c r="R30" s="55"/>
    </row>
    <row r="31" spans="1:18" ht="20.100000000000001" customHeight="1" x14ac:dyDescent="0.3">
      <c r="A31" s="78"/>
      <c r="B31" s="105"/>
      <c r="C31" s="61" t="s">
        <v>36</v>
      </c>
      <c r="D31" s="21"/>
      <c r="E31" s="10" t="s">
        <v>8</v>
      </c>
      <c r="F31" s="13">
        <v>1</v>
      </c>
      <c r="G31" s="65"/>
      <c r="H31" s="49"/>
      <c r="I31" s="49">
        <v>1</v>
      </c>
      <c r="J31" s="79"/>
      <c r="K31" s="62"/>
      <c r="L31" s="65"/>
      <c r="M31" s="49"/>
      <c r="N31" s="49"/>
      <c r="O31" s="49"/>
      <c r="P31" s="62"/>
      <c r="Q31" s="14">
        <f t="shared" si="9"/>
        <v>1</v>
      </c>
      <c r="R31" s="55"/>
    </row>
    <row r="32" spans="1:18" ht="20.100000000000001" customHeight="1" x14ac:dyDescent="0.3">
      <c r="A32" s="82"/>
      <c r="B32" s="105"/>
      <c r="C32" s="61" t="s">
        <v>37</v>
      </c>
      <c r="D32" s="21"/>
      <c r="E32" s="10" t="s">
        <v>9</v>
      </c>
      <c r="F32" s="13">
        <v>1</v>
      </c>
      <c r="G32" s="65"/>
      <c r="H32" s="49"/>
      <c r="I32" s="49"/>
      <c r="J32" s="79">
        <v>0.5</v>
      </c>
      <c r="K32" s="62"/>
      <c r="L32" s="65"/>
      <c r="M32" s="49"/>
      <c r="N32" s="49"/>
      <c r="O32" s="49"/>
      <c r="P32" s="62"/>
      <c r="Q32" s="14">
        <f t="shared" ref="Q32" si="10">SUM(G32:P32)</f>
        <v>0.5</v>
      </c>
      <c r="R32" s="55"/>
    </row>
    <row r="33" spans="1:18" ht="20.100000000000001" customHeight="1" x14ac:dyDescent="0.3">
      <c r="A33" s="83"/>
      <c r="B33" s="105"/>
      <c r="C33" s="61" t="s">
        <v>38</v>
      </c>
      <c r="D33" s="21"/>
      <c r="E33" s="10" t="s">
        <v>9</v>
      </c>
      <c r="F33" s="13">
        <v>1</v>
      </c>
      <c r="G33" s="65"/>
      <c r="H33" s="49"/>
      <c r="I33" s="49"/>
      <c r="J33" s="79">
        <v>0.5</v>
      </c>
      <c r="K33" s="62"/>
      <c r="L33" s="65"/>
      <c r="M33" s="49"/>
      <c r="N33" s="49"/>
      <c r="O33" s="49"/>
      <c r="P33" s="62"/>
      <c r="Q33" s="14"/>
      <c r="R33" s="55"/>
    </row>
    <row r="34" spans="1:18" ht="20.100000000000001" customHeight="1" x14ac:dyDescent="0.3">
      <c r="A34" s="57"/>
      <c r="B34" s="105"/>
      <c r="C34" s="21" t="s">
        <v>53</v>
      </c>
      <c r="D34" s="21"/>
      <c r="E34" s="10" t="s">
        <v>9</v>
      </c>
      <c r="F34" s="13">
        <v>1</v>
      </c>
      <c r="G34" s="65"/>
      <c r="H34" s="49"/>
      <c r="I34" s="49"/>
      <c r="J34" s="79"/>
      <c r="K34" s="62">
        <v>0.5</v>
      </c>
      <c r="L34" s="65"/>
      <c r="M34" s="49"/>
      <c r="N34" s="49"/>
      <c r="O34" s="49"/>
      <c r="P34" s="62"/>
      <c r="Q34" s="14">
        <f t="shared" si="8"/>
        <v>0.5</v>
      </c>
      <c r="R34" s="55"/>
    </row>
    <row r="35" spans="1:18" ht="19.5" customHeight="1" x14ac:dyDescent="0.3">
      <c r="A35" s="103"/>
      <c r="B35" s="103" t="s">
        <v>24</v>
      </c>
      <c r="C35" s="59" t="s">
        <v>49</v>
      </c>
      <c r="D35" s="22" t="s">
        <v>50</v>
      </c>
      <c r="E35" s="24" t="s">
        <v>9</v>
      </c>
      <c r="F35" s="23">
        <v>1</v>
      </c>
      <c r="G35" s="67"/>
      <c r="H35" s="58"/>
      <c r="I35" s="58"/>
      <c r="J35" s="80"/>
      <c r="K35" s="64">
        <v>2</v>
      </c>
      <c r="L35" s="67"/>
      <c r="M35" s="58"/>
      <c r="N35" s="58"/>
      <c r="O35" s="58"/>
      <c r="P35" s="64"/>
      <c r="Q35" s="25">
        <f>SUM(G35:P35)</f>
        <v>2</v>
      </c>
    </row>
    <row r="36" spans="1:18" ht="19.5" customHeight="1" x14ac:dyDescent="0.3">
      <c r="A36" s="104"/>
      <c r="B36" s="104"/>
      <c r="C36" s="40"/>
      <c r="D36" s="40"/>
      <c r="E36" s="41"/>
      <c r="F36" s="42"/>
      <c r="G36" s="66"/>
      <c r="H36" s="50"/>
      <c r="I36" s="50"/>
      <c r="J36" s="81"/>
      <c r="K36" s="63"/>
      <c r="L36" s="66"/>
      <c r="M36" s="50"/>
      <c r="N36" s="50"/>
      <c r="O36" s="50"/>
      <c r="P36" s="63"/>
      <c r="Q36" s="43" t="str">
        <f>IF(SUM(G36:P36)=0,"",SUM(G36:P36))</f>
        <v/>
      </c>
    </row>
    <row r="37" spans="1:18" ht="19.5" customHeight="1" x14ac:dyDescent="0.3">
      <c r="A37" s="103"/>
      <c r="B37" s="103" t="s">
        <v>25</v>
      </c>
      <c r="C37" s="21"/>
      <c r="D37" s="21"/>
      <c r="E37" s="10"/>
      <c r="F37" s="13"/>
      <c r="G37" s="65"/>
      <c r="H37" s="49"/>
      <c r="I37" s="49"/>
      <c r="J37" s="79"/>
      <c r="K37" s="62"/>
      <c r="L37" s="65"/>
      <c r="M37" s="49"/>
      <c r="N37" s="49"/>
      <c r="O37" s="49"/>
      <c r="P37" s="62"/>
      <c r="Q37" s="14" t="str">
        <f>IF(SUM(G37:P37)=0,"",SUM(G37:P37))</f>
        <v/>
      </c>
    </row>
    <row r="38" spans="1:18" ht="19.5" customHeight="1" x14ac:dyDescent="0.3">
      <c r="A38" s="105"/>
      <c r="B38" s="105"/>
      <c r="C38" s="21"/>
      <c r="D38" s="21"/>
      <c r="E38" s="10"/>
      <c r="F38" s="13"/>
      <c r="G38" s="65"/>
      <c r="H38" s="49"/>
      <c r="I38" s="49"/>
      <c r="J38" s="79"/>
      <c r="K38" s="62"/>
      <c r="L38" s="65"/>
      <c r="M38" s="49"/>
      <c r="N38" s="49"/>
      <c r="O38" s="49"/>
      <c r="P38" s="62"/>
      <c r="Q38" s="14"/>
    </row>
    <row r="39" spans="1:18" ht="19.5" customHeight="1" x14ac:dyDescent="0.3">
      <c r="A39" s="76"/>
      <c r="B39" s="76"/>
      <c r="C39" s="21"/>
      <c r="D39" s="21"/>
      <c r="E39" s="10"/>
      <c r="F39" s="13"/>
      <c r="G39" s="65"/>
      <c r="H39" s="49"/>
      <c r="I39" s="49"/>
      <c r="J39" s="79"/>
      <c r="K39" s="62"/>
      <c r="L39" s="65"/>
      <c r="M39" s="49"/>
      <c r="N39" s="49"/>
      <c r="O39" s="49"/>
      <c r="P39" s="62"/>
      <c r="Q39" s="14"/>
    </row>
    <row r="40" spans="1:18" ht="21.75" customHeight="1" x14ac:dyDescent="0.3">
      <c r="A40" s="33" t="s">
        <v>18</v>
      </c>
      <c r="B40" s="56"/>
      <c r="C40" s="39"/>
      <c r="D40" s="39"/>
      <c r="E40" s="36"/>
      <c r="F40" s="37"/>
      <c r="G40" s="68"/>
      <c r="H40" s="69"/>
      <c r="I40" s="69"/>
      <c r="J40" s="70"/>
      <c r="K40" s="71"/>
      <c r="L40" s="68"/>
      <c r="M40" s="69"/>
      <c r="N40" s="69"/>
      <c r="O40" s="69"/>
      <c r="P40" s="71"/>
      <c r="Q40" s="32" t="str">
        <f t="shared" si="1"/>
        <v/>
      </c>
    </row>
    <row r="41" spans="1:18" ht="20.100000000000001" customHeight="1" x14ac:dyDescent="0.3">
      <c r="A41" s="33" t="s">
        <v>20</v>
      </c>
      <c r="B41" s="34"/>
      <c r="C41" s="35"/>
      <c r="D41" s="35"/>
      <c r="E41" s="36"/>
      <c r="F41" s="37"/>
      <c r="G41" s="72"/>
      <c r="H41" s="70"/>
      <c r="I41" s="70"/>
      <c r="J41" s="70"/>
      <c r="K41" s="73"/>
      <c r="L41" s="72"/>
      <c r="M41" s="70"/>
      <c r="N41" s="70"/>
      <c r="O41" s="70"/>
      <c r="P41" s="73"/>
      <c r="Q41" s="38" t="str">
        <f t="shared" si="1"/>
        <v/>
      </c>
    </row>
  </sheetData>
  <mergeCells count="20">
    <mergeCell ref="A12:A23"/>
    <mergeCell ref="A35:A36"/>
    <mergeCell ref="B35:B36"/>
    <mergeCell ref="A37:A38"/>
    <mergeCell ref="B12:B23"/>
    <mergeCell ref="B37:B38"/>
    <mergeCell ref="B24:B34"/>
    <mergeCell ref="B9:B11"/>
    <mergeCell ref="C2:D2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</mergeCells>
  <phoneticPr fontId="3" type="noConversion"/>
  <dataValidations count="1">
    <dataValidation type="list" allowBlank="1" showInputMessage="1" showErrorMessage="1" sqref="E9:E41" xr:uid="{00000000-0002-0000-0000-000000000000}">
      <formula1>$P$1:$P$3</formula1>
    </dataValidation>
  </dataValidations>
  <pageMargins left="0.7" right="0.7" top="0.75" bottom="0.75" header="0.3" footer="0.3"/>
  <pageSetup paperSize="9" scale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2019-08-16T08:59:55Z</cp:lastPrinted>
  <dcterms:created xsi:type="dcterms:W3CDTF">2018-06-30T07:43:36Z</dcterms:created>
  <dcterms:modified xsi:type="dcterms:W3CDTF">2020-10-23T09:27:53Z</dcterms:modified>
</cp:coreProperties>
</file>