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D12D1A89-1B1A-4EA6-B3C9-46CB86BD52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4" i="11" l="1"/>
  <c r="Q25" i="11"/>
  <c r="Q14" i="11"/>
  <c r="Q15" i="11"/>
  <c r="Q12" i="11"/>
  <c r="Q13" i="11"/>
  <c r="Q10" i="11"/>
  <c r="Q29" i="11" l="1"/>
  <c r="Q28" i="11"/>
  <c r="Q9" i="11"/>
  <c r="Q11" i="11"/>
  <c r="Q16" i="11"/>
  <c r="Q17" i="11"/>
  <c r="Q18" i="11"/>
  <c r="Q19" i="11"/>
  <c r="Q20" i="11"/>
  <c r="Q21" i="11"/>
  <c r="Q22" i="11"/>
  <c r="Q23" i="11"/>
  <c r="Q26" i="11"/>
  <c r="Q27" i="11"/>
  <c r="Q30" i="11"/>
  <c r="Q31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<sst xmlns="http://schemas.openxmlformats.org/spreadsheetml/2006/main" count="86" uniqueCount="63">
  <si>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</si>
  <si>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</si>
  <si>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</si>
  <si>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</si>
  <si>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</si>
  <si>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</si>
  <si>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</si>
  <si>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</si>
  <si>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</si>
  <si>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</si>
  <si>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</si>
  <si>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</si>
  <si>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</si>
  <si>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</si>
  <si>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</si>
  <si>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</si>
  <si>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</si>
  <si>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</si>
  <si>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</si>
  <si>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</si>
  <si>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</si>
  <si>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</si>
  <si>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</si>
  <si>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</si>
  <si>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재무</t>
    <phoneticPr fontId="3" type="noConversion"/>
  </si>
  <si>
    <t>상</t>
    <phoneticPr fontId="3" type="noConversion"/>
  </si>
  <si>
    <t>연봉계약서, 근로계약서, 보안서약서 작성</t>
    <phoneticPr fontId="3" type="noConversion"/>
  </si>
  <si>
    <t>하</t>
    <phoneticPr fontId="3" type="noConversion"/>
  </si>
  <si>
    <t>기타업무</t>
    <phoneticPr fontId="3" type="noConversion"/>
  </si>
  <si>
    <t>신규직원 자리 셋팅</t>
    <phoneticPr fontId="3" type="noConversion"/>
  </si>
  <si>
    <t>경영기획팀 김소현 / 2020.11.02 ~ 2020.11.06</t>
    <phoneticPr fontId="3" type="noConversion"/>
  </si>
  <si>
    <t>윤지현전임, 양아름전임, 오문석전임, 최지수 전임</t>
    <phoneticPr fontId="3" type="noConversion"/>
  </si>
  <si>
    <t>프리랜서 계약서 작성</t>
    <phoneticPr fontId="3" type="noConversion"/>
  </si>
  <si>
    <t>상</t>
    <phoneticPr fontId="3" type="noConversion"/>
  </si>
  <si>
    <t>세금계산서 발행</t>
    <phoneticPr fontId="3" type="noConversion"/>
  </si>
  <si>
    <t>비상교육,트레이서,SK, 쌍용, 뱅크웨어글로벌</t>
    <phoneticPr fontId="3" type="noConversion"/>
  </si>
  <si>
    <t>장비임대업무</t>
    <phoneticPr fontId="3" type="noConversion"/>
  </si>
  <si>
    <t>신규직원 PC, 프리랜서 PC</t>
    <phoneticPr fontId="3" type="noConversion"/>
  </si>
  <si>
    <t>하</t>
    <phoneticPr fontId="3" type="noConversion"/>
  </si>
  <si>
    <t>4대보험, 퇴직연금 가입업무</t>
    <phoneticPr fontId="3" type="noConversion"/>
  </si>
  <si>
    <t>4대보험, 퇴직연금 상실업무</t>
    <phoneticPr fontId="3" type="noConversion"/>
  </si>
  <si>
    <t>고용노동부 노무지도 필요서류 준비</t>
    <phoneticPr fontId="3" type="noConversion"/>
  </si>
  <si>
    <t>법인차량 리스 업무진행</t>
    <phoneticPr fontId="3" type="noConversion"/>
  </si>
  <si>
    <t>중</t>
    <phoneticPr fontId="3" type="noConversion"/>
  </si>
  <si>
    <t>신규입사자,프리랜서 관련 업무</t>
    <phoneticPr fontId="3" type="noConversion"/>
  </si>
  <si>
    <t xml:space="preserve">계정생성, 입서서류안내 등 </t>
    <phoneticPr fontId="3" type="noConversion"/>
  </si>
  <si>
    <t>명함신청</t>
    <phoneticPr fontId="3" type="noConversion"/>
  </si>
  <si>
    <t>직원급여 지급내역 작성 및 발송</t>
    <phoneticPr fontId="3" type="noConversion"/>
  </si>
  <si>
    <t>비품 구매</t>
    <phoneticPr fontId="3" type="noConversion"/>
  </si>
  <si>
    <t>노트북 쿨러 구매</t>
    <phoneticPr fontId="3" type="noConversion"/>
  </si>
  <si>
    <t>이노비즈 추가서류 준비</t>
    <phoneticPr fontId="3" type="noConversion"/>
  </si>
  <si>
    <t>양식 만들기</t>
    <phoneticPr fontId="3" type="noConversion"/>
  </si>
  <si>
    <t>계약관련 업무</t>
    <phoneticPr fontId="3" type="noConversion"/>
  </si>
  <si>
    <t>얼마예요 급여 입력</t>
    <phoneticPr fontId="3" type="noConversion"/>
  </si>
  <si>
    <t>신한은행 급여이체파일 작성</t>
    <phoneticPr fontId="3" type="noConversion"/>
  </si>
  <si>
    <t>주차관련, 변경업무, 그룹메일 생성, 우편발송</t>
    <phoneticPr fontId="3" type="noConversion"/>
  </si>
  <si>
    <t>육아휴직 신청</t>
    <phoneticPr fontId="3" type="noConversion"/>
  </si>
  <si>
    <t>김빛나 책임</t>
    <phoneticPr fontId="3" type="noConversion"/>
  </si>
  <si>
    <t>법인카드 추가 진행</t>
    <phoneticPr fontId="3" type="noConversion"/>
  </si>
  <si>
    <t>코트라 신규계약 서류 준비 및 발송(나라장터)</t>
    <phoneticPr fontId="3" type="noConversion"/>
  </si>
  <si>
    <t>각종 증명서 발급</t>
    <phoneticPr fontId="3" type="noConversion"/>
  </si>
  <si>
    <t>위촉증명서, 재직증명서</t>
    <phoneticPr fontId="3" type="noConversion"/>
  </si>
  <si>
    <t>조직도, 내선번호표 재작성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</si>
</sst>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6" fontId="6" fillId="0" borderId="15" xfId="0" applyNumberFormat="1" applyFont="1" applyFill="1" applyBorder="1" applyAlignment="1">
      <alignment horizontal="center" vertical="center"/>
    </xf>
    <xf numFmtId="176" fontId="6" fillId="0" borderId="16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="85" zoomScaleNormal="85" workbookViewId="0">
      <pane ySplit="8" topLeftCell="A9" activePane="bottomLeft" state="frozen"/>
      <selection pane="bottomLeft" activeCell="K23" sqref="K23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3" t="s">
        <v>18</v>
      </c>
      <c r="D2" s="83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3" t="s">
        <v>12</v>
      </c>
      <c r="B5" s="94"/>
      <c r="C5" s="94"/>
      <c r="D5" s="94"/>
      <c r="E5" s="94"/>
      <c r="F5" s="94"/>
      <c r="G5" s="84" t="s">
        <v>15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7" s="6" customFormat="1" ht="15" customHeight="1">
      <c r="A6" s="95"/>
      <c r="B6" s="96"/>
      <c r="C6" s="96"/>
      <c r="D6" s="96"/>
      <c r="E6" s="96"/>
      <c r="F6" s="96"/>
      <c r="G6" s="84" t="s">
        <v>16</v>
      </c>
      <c r="H6" s="85"/>
      <c r="I6" s="85"/>
      <c r="J6" s="85"/>
      <c r="K6" s="86"/>
      <c r="L6" s="84" t="s">
        <v>17</v>
      </c>
      <c r="M6" s="85"/>
      <c r="N6" s="85"/>
      <c r="O6" s="85"/>
      <c r="P6" s="86"/>
      <c r="Q6" s="90" t="s">
        <v>19</v>
      </c>
    </row>
    <row r="7" spans="1:17" ht="15" customHeight="1">
      <c r="A7" s="97" t="s">
        <v>5</v>
      </c>
      <c r="B7" s="97" t="s">
        <v>7</v>
      </c>
      <c r="C7" s="97" t="s">
        <v>6</v>
      </c>
      <c r="D7" s="99" t="s">
        <v>11</v>
      </c>
      <c r="E7" s="101" t="s">
        <v>13</v>
      </c>
      <c r="F7" s="10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91"/>
    </row>
    <row r="8" spans="1:17" ht="15" customHeight="1">
      <c r="A8" s="98"/>
      <c r="B8" s="98"/>
      <c r="C8" s="98"/>
      <c r="D8" s="100"/>
      <c r="E8" s="100"/>
      <c r="F8" s="100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SUM(L16:L32)</f>
        <v>0</v>
      </c>
      <c r="M8" s="16">
        <f>SUM(M16:M32)</f>
        <v>0</v>
      </c>
      <c r="N8" s="16">
        <f>SUM(N16:N32)</f>
        <v>0</v>
      </c>
      <c r="O8" s="16">
        <f>SUM(O16:O32)</f>
        <v>0</v>
      </c>
      <c r="P8" s="17">
        <f>SUM(P16:P32)</f>
        <v>0</v>
      </c>
      <c r="Q8" s="92"/>
    </row>
    <row r="9" spans="1:17" ht="15" customHeight="1">
      <c r="A9" s="61"/>
      <c r="B9" s="87" t="s">
        <v>23</v>
      </c>
      <c r="C9" s="62" t="s">
        <v>26</v>
      </c>
      <c r="D9" s="63" t="s">
        <v>31</v>
      </c>
      <c r="E9" s="49" t="s">
        <v>25</v>
      </c>
      <c r="F9" s="18">
        <v>1</v>
      </c>
      <c r="G9" s="53">
        <v>1</v>
      </c>
      <c r="H9" s="53"/>
      <c r="I9" s="53">
        <v>1</v>
      </c>
      <c r="J9" s="53"/>
      <c r="K9" s="53">
        <v>0.5</v>
      </c>
      <c r="L9" s="50"/>
      <c r="M9" s="51"/>
      <c r="N9" s="51"/>
      <c r="O9" s="51"/>
      <c r="P9" s="52"/>
      <c r="Q9" s="75">
        <f>SUM(G9:K9)</f>
        <v>2.5</v>
      </c>
    </row>
    <row r="10" spans="1:17" ht="15" customHeight="1">
      <c r="A10" s="78"/>
      <c r="B10" s="88"/>
      <c r="C10" s="62" t="s">
        <v>32</v>
      </c>
      <c r="D10" s="63"/>
      <c r="E10" s="49" t="s">
        <v>33</v>
      </c>
      <c r="F10" s="65">
        <v>1</v>
      </c>
      <c r="G10" s="53">
        <v>0.5</v>
      </c>
      <c r="H10" s="53">
        <v>0.5</v>
      </c>
      <c r="I10" s="53"/>
      <c r="J10" s="53"/>
      <c r="K10" s="53"/>
      <c r="L10" s="50"/>
      <c r="M10" s="51"/>
      <c r="N10" s="51"/>
      <c r="O10" s="51"/>
      <c r="P10" s="52"/>
      <c r="Q10" s="20">
        <f t="shared" ref="Q10:Q31" si="0">SUM(G10:K10)</f>
        <v>1</v>
      </c>
    </row>
    <row r="11" spans="1:17" ht="15" customHeight="1">
      <c r="A11" s="74"/>
      <c r="B11" s="88"/>
      <c r="C11" s="62" t="s">
        <v>44</v>
      </c>
      <c r="D11" s="63" t="s">
        <v>45</v>
      </c>
      <c r="E11" s="49" t="s">
        <v>25</v>
      </c>
      <c r="F11" s="65">
        <v>1</v>
      </c>
      <c r="G11" s="53">
        <v>1</v>
      </c>
      <c r="H11" s="53"/>
      <c r="I11" s="53">
        <v>1</v>
      </c>
      <c r="J11" s="53"/>
      <c r="K11" s="53"/>
      <c r="L11" s="50"/>
      <c r="M11" s="51"/>
      <c r="N11" s="51"/>
      <c r="O11" s="51"/>
      <c r="P11" s="52"/>
      <c r="Q11" s="20">
        <f t="shared" si="0"/>
        <v>2</v>
      </c>
    </row>
    <row r="12" spans="1:17" ht="15" customHeight="1">
      <c r="A12" s="76"/>
      <c r="B12" s="88"/>
      <c r="C12" s="62" t="s">
        <v>29</v>
      </c>
      <c r="D12" s="63"/>
      <c r="E12" s="49" t="s">
        <v>25</v>
      </c>
      <c r="F12" s="65">
        <v>1</v>
      </c>
      <c r="G12" s="53"/>
      <c r="H12" s="53">
        <v>0.5</v>
      </c>
      <c r="I12" s="53"/>
      <c r="J12" s="53"/>
      <c r="K12" s="53"/>
      <c r="L12" s="50"/>
      <c r="M12" s="51"/>
      <c r="N12" s="51"/>
      <c r="O12" s="51"/>
      <c r="P12" s="52"/>
      <c r="Q12" s="20">
        <f t="shared" si="0"/>
        <v>0.5</v>
      </c>
    </row>
    <row r="13" spans="1:17" ht="15" customHeight="1">
      <c r="A13" s="78"/>
      <c r="B13" s="88"/>
      <c r="C13" s="62" t="s">
        <v>39</v>
      </c>
      <c r="D13" s="63"/>
      <c r="E13" s="49" t="s">
        <v>33</v>
      </c>
      <c r="F13" s="65">
        <v>1</v>
      </c>
      <c r="G13" s="53"/>
      <c r="H13" s="53"/>
      <c r="I13" s="53">
        <v>0.5</v>
      </c>
      <c r="J13" s="53"/>
      <c r="K13" s="53"/>
      <c r="L13" s="50"/>
      <c r="M13" s="51"/>
      <c r="N13" s="51"/>
      <c r="O13" s="51"/>
      <c r="P13" s="52"/>
      <c r="Q13" s="20">
        <f t="shared" si="0"/>
        <v>0.5</v>
      </c>
    </row>
    <row r="14" spans="1:17" ht="15" customHeight="1">
      <c r="A14" s="78"/>
      <c r="B14" s="88"/>
      <c r="C14" s="62" t="s">
        <v>40</v>
      </c>
      <c r="D14" s="63"/>
      <c r="E14" s="49" t="s">
        <v>33</v>
      </c>
      <c r="F14" s="65">
        <v>1</v>
      </c>
      <c r="G14" s="53"/>
      <c r="H14" s="53"/>
      <c r="I14" s="53">
        <v>0.5</v>
      </c>
      <c r="J14" s="53"/>
      <c r="K14" s="53"/>
      <c r="L14" s="50"/>
      <c r="M14" s="51"/>
      <c r="N14" s="51"/>
      <c r="O14" s="51"/>
      <c r="P14" s="52"/>
      <c r="Q14" s="20">
        <f t="shared" si="0"/>
        <v>0.5</v>
      </c>
    </row>
    <row r="15" spans="1:17" ht="15" customHeight="1">
      <c r="A15" s="78"/>
      <c r="B15" s="89"/>
      <c r="C15" s="62" t="s">
        <v>56</v>
      </c>
      <c r="D15" s="63" t="s">
        <v>57</v>
      </c>
      <c r="E15" s="49" t="s">
        <v>33</v>
      </c>
      <c r="F15" s="65">
        <v>1</v>
      </c>
      <c r="G15" s="53"/>
      <c r="H15" s="53"/>
      <c r="I15" s="53"/>
      <c r="J15" s="53">
        <v>1</v>
      </c>
      <c r="K15" s="53"/>
      <c r="L15" s="50"/>
      <c r="M15" s="51"/>
      <c r="N15" s="51"/>
      <c r="O15" s="51"/>
      <c r="P15" s="52"/>
      <c r="Q15" s="79">
        <f t="shared" si="0"/>
        <v>1</v>
      </c>
    </row>
    <row r="16" spans="1:17" ht="18.75" customHeight="1">
      <c r="A16" s="87"/>
      <c r="B16" s="87" t="s">
        <v>22</v>
      </c>
      <c r="C16" s="70" t="s">
        <v>36</v>
      </c>
      <c r="D16" s="71" t="s">
        <v>37</v>
      </c>
      <c r="E16" s="40" t="s">
        <v>38</v>
      </c>
      <c r="F16" s="41">
        <v>1</v>
      </c>
      <c r="G16" s="44">
        <v>0.5</v>
      </c>
      <c r="H16" s="60">
        <v>0.5</v>
      </c>
      <c r="I16" s="60">
        <v>1</v>
      </c>
      <c r="J16" s="44"/>
      <c r="K16" s="44"/>
      <c r="L16" s="25"/>
      <c r="M16" s="26"/>
      <c r="N16" s="26"/>
      <c r="O16" s="26"/>
      <c r="P16" s="47"/>
      <c r="Q16" s="20">
        <f t="shared" si="0"/>
        <v>2</v>
      </c>
    </row>
    <row r="17" spans="1:17" ht="18.75" customHeight="1">
      <c r="A17" s="88"/>
      <c r="B17" s="88"/>
      <c r="C17" s="66" t="s">
        <v>41</v>
      </c>
      <c r="D17" s="64"/>
      <c r="E17" s="19" t="s">
        <v>33</v>
      </c>
      <c r="F17" s="18">
        <v>1</v>
      </c>
      <c r="G17" s="69">
        <v>0.5</v>
      </c>
      <c r="H17" s="45">
        <v>0.5</v>
      </c>
      <c r="I17" s="53"/>
      <c r="J17" s="45"/>
      <c r="K17" s="69"/>
      <c r="L17" s="21"/>
      <c r="M17" s="22"/>
      <c r="N17" s="22"/>
      <c r="O17" s="22"/>
      <c r="P17" s="23"/>
      <c r="Q17" s="20">
        <f t="shared" si="0"/>
        <v>1</v>
      </c>
    </row>
    <row r="18" spans="1:17" ht="18.75" customHeight="1">
      <c r="A18" s="88"/>
      <c r="B18" s="88"/>
      <c r="C18" s="66" t="s">
        <v>42</v>
      </c>
      <c r="D18" s="64"/>
      <c r="E18" s="19" t="s">
        <v>43</v>
      </c>
      <c r="F18" s="65">
        <v>0.5</v>
      </c>
      <c r="G18" s="69"/>
      <c r="H18" s="69">
        <v>0.5</v>
      </c>
      <c r="I18" s="53"/>
      <c r="J18" s="69"/>
      <c r="K18" s="69"/>
      <c r="L18" s="21"/>
      <c r="M18" s="22"/>
      <c r="N18" s="22"/>
      <c r="O18" s="22"/>
      <c r="P18" s="23"/>
      <c r="Q18" s="20">
        <f t="shared" si="0"/>
        <v>0.5</v>
      </c>
    </row>
    <row r="19" spans="1:17" ht="18.75" customHeight="1">
      <c r="A19" s="88"/>
      <c r="B19" s="88"/>
      <c r="C19" s="66" t="s">
        <v>46</v>
      </c>
      <c r="D19" s="64"/>
      <c r="E19" s="19" t="s">
        <v>38</v>
      </c>
      <c r="F19" s="65">
        <v>1</v>
      </c>
      <c r="G19" s="69"/>
      <c r="H19" s="69">
        <v>0.5</v>
      </c>
      <c r="I19" s="53"/>
      <c r="J19" s="69"/>
      <c r="K19" s="69"/>
      <c r="L19" s="21"/>
      <c r="M19" s="22"/>
      <c r="N19" s="22"/>
      <c r="O19" s="22"/>
      <c r="P19" s="23"/>
      <c r="Q19" s="20">
        <f>SUM(G19:K19)</f>
        <v>0.5</v>
      </c>
    </row>
    <row r="20" spans="1:17" ht="18.75" customHeight="1">
      <c r="A20" s="88"/>
      <c r="B20" s="88"/>
      <c r="C20" s="66" t="s">
        <v>48</v>
      </c>
      <c r="D20" s="64" t="s">
        <v>49</v>
      </c>
      <c r="E20" s="19" t="s">
        <v>38</v>
      </c>
      <c r="F20" s="18">
        <v>1</v>
      </c>
      <c r="G20" s="69"/>
      <c r="H20" s="45">
        <v>0.5</v>
      </c>
      <c r="I20" s="53"/>
      <c r="J20" s="45"/>
      <c r="K20" s="69"/>
      <c r="L20" s="21"/>
      <c r="M20" s="22"/>
      <c r="N20" s="22"/>
      <c r="O20" s="22"/>
      <c r="P20" s="23"/>
      <c r="Q20" s="20">
        <f t="shared" si="0"/>
        <v>0.5</v>
      </c>
    </row>
    <row r="21" spans="1:17" ht="18.75" customHeight="1">
      <c r="A21" s="88"/>
      <c r="B21" s="88"/>
      <c r="C21" s="66" t="s">
        <v>50</v>
      </c>
      <c r="D21" s="64"/>
      <c r="E21" s="19" t="s">
        <v>43</v>
      </c>
      <c r="F21" s="65">
        <v>1</v>
      </c>
      <c r="G21" s="69"/>
      <c r="H21" s="69">
        <v>0.5</v>
      </c>
      <c r="I21" s="53"/>
      <c r="J21" s="69"/>
      <c r="K21" s="69"/>
      <c r="L21" s="21"/>
      <c r="M21" s="22"/>
      <c r="N21" s="22"/>
      <c r="O21" s="22"/>
      <c r="P21" s="23"/>
      <c r="Q21" s="20">
        <f>SUM(G21:K21)</f>
        <v>0.5</v>
      </c>
    </row>
    <row r="22" spans="1:17" ht="18.75" customHeight="1">
      <c r="A22" s="88"/>
      <c r="B22" s="88"/>
      <c r="C22" s="64" t="s">
        <v>51</v>
      </c>
      <c r="D22" s="73"/>
      <c r="E22" s="19" t="s">
        <v>43</v>
      </c>
      <c r="F22" s="18">
        <v>1</v>
      </c>
      <c r="G22" s="69"/>
      <c r="H22" s="45"/>
      <c r="I22" s="53">
        <v>0.5</v>
      </c>
      <c r="J22" s="45"/>
      <c r="K22" s="69"/>
      <c r="L22" s="21"/>
      <c r="M22" s="22"/>
      <c r="N22" s="22"/>
      <c r="O22" s="22"/>
      <c r="P22" s="23"/>
      <c r="Q22" s="20">
        <f t="shared" si="0"/>
        <v>0.5</v>
      </c>
    </row>
    <row r="23" spans="1:17" ht="18.75" customHeight="1">
      <c r="A23" s="72"/>
      <c r="B23" s="88"/>
      <c r="C23" s="64" t="s">
        <v>52</v>
      </c>
      <c r="D23" s="73" t="s">
        <v>59</v>
      </c>
      <c r="E23" s="19" t="s">
        <v>43</v>
      </c>
      <c r="F23" s="65">
        <v>1</v>
      </c>
      <c r="G23" s="69"/>
      <c r="H23" s="69"/>
      <c r="I23" s="53"/>
      <c r="J23" s="69">
        <v>1</v>
      </c>
      <c r="K23" s="69">
        <v>0.5</v>
      </c>
      <c r="L23" s="21"/>
      <c r="M23" s="22"/>
      <c r="N23" s="22"/>
      <c r="O23" s="22"/>
      <c r="P23" s="23"/>
      <c r="Q23" s="20">
        <f t="shared" si="0"/>
        <v>1.5</v>
      </c>
    </row>
    <row r="24" spans="1:17" ht="18.75" customHeight="1">
      <c r="A24" s="78"/>
      <c r="B24" s="88"/>
      <c r="C24" s="64" t="s">
        <v>58</v>
      </c>
      <c r="D24" s="73"/>
      <c r="E24" s="19" t="s">
        <v>43</v>
      </c>
      <c r="F24" s="65">
        <v>1</v>
      </c>
      <c r="G24" s="69"/>
      <c r="H24" s="69"/>
      <c r="I24" s="53"/>
      <c r="J24" s="69">
        <v>1</v>
      </c>
      <c r="K24" s="69"/>
      <c r="L24" s="21"/>
      <c r="M24" s="22"/>
      <c r="N24" s="22"/>
      <c r="O24" s="22"/>
      <c r="P24" s="23"/>
      <c r="Q24" s="20">
        <f t="shared" si="0"/>
        <v>1</v>
      </c>
    </row>
    <row r="25" spans="1:17" ht="18.75" customHeight="1">
      <c r="A25" s="78"/>
      <c r="B25" s="88"/>
      <c r="C25" s="64" t="s">
        <v>60</v>
      </c>
      <c r="D25" s="73" t="s">
        <v>61</v>
      </c>
      <c r="E25" s="19" t="s">
        <v>38</v>
      </c>
      <c r="F25" s="65">
        <v>1</v>
      </c>
      <c r="G25" s="69"/>
      <c r="H25" s="69"/>
      <c r="I25" s="53"/>
      <c r="J25" s="69">
        <v>0.5</v>
      </c>
      <c r="K25" s="69">
        <v>0.5</v>
      </c>
      <c r="L25" s="21"/>
      <c r="M25" s="22"/>
      <c r="N25" s="22"/>
      <c r="O25" s="22"/>
      <c r="P25" s="23"/>
      <c r="Q25" s="20">
        <f t="shared" si="0"/>
        <v>1</v>
      </c>
    </row>
    <row r="26" spans="1:17" ht="18.75" customHeight="1">
      <c r="A26" s="72"/>
      <c r="B26" s="88"/>
      <c r="C26" s="80" t="s">
        <v>62</v>
      </c>
      <c r="D26" s="73"/>
      <c r="E26" s="19" t="s">
        <v>38</v>
      </c>
      <c r="F26" s="65">
        <v>1</v>
      </c>
      <c r="G26" s="69"/>
      <c r="H26" s="69"/>
      <c r="I26" s="53"/>
      <c r="J26" s="69"/>
      <c r="K26" s="69">
        <v>0.5</v>
      </c>
      <c r="L26" s="21"/>
      <c r="M26" s="22"/>
      <c r="N26" s="22"/>
      <c r="O26" s="22"/>
      <c r="P26" s="23"/>
      <c r="Q26" s="79">
        <f t="shared" si="0"/>
        <v>0.5</v>
      </c>
    </row>
    <row r="27" spans="1:17" ht="20.100000000000001" customHeight="1">
      <c r="A27" s="81"/>
      <c r="B27" s="81" t="s">
        <v>24</v>
      </c>
      <c r="C27" s="68" t="s">
        <v>34</v>
      </c>
      <c r="D27" s="77" t="s">
        <v>35</v>
      </c>
      <c r="E27" s="40" t="s">
        <v>33</v>
      </c>
      <c r="F27" s="41">
        <v>1</v>
      </c>
      <c r="G27" s="44">
        <v>0.5</v>
      </c>
      <c r="H27" s="44"/>
      <c r="I27" s="44">
        <v>0.5</v>
      </c>
      <c r="J27" s="44"/>
      <c r="K27" s="44">
        <v>0.5</v>
      </c>
      <c r="L27" s="54"/>
      <c r="M27" s="56"/>
      <c r="N27" s="56"/>
      <c r="O27" s="56"/>
      <c r="P27" s="57"/>
      <c r="Q27" s="20">
        <f t="shared" si="0"/>
        <v>1.5</v>
      </c>
    </row>
    <row r="28" spans="1:17" ht="20.100000000000001" customHeight="1">
      <c r="A28" s="82"/>
      <c r="B28" s="82"/>
      <c r="C28" s="64" t="s">
        <v>47</v>
      </c>
      <c r="D28" s="66"/>
      <c r="E28" s="19" t="s">
        <v>33</v>
      </c>
      <c r="F28" s="65">
        <v>1</v>
      </c>
      <c r="G28" s="69"/>
      <c r="H28" s="69">
        <v>1</v>
      </c>
      <c r="I28" s="69"/>
      <c r="J28" s="69"/>
      <c r="K28" s="69"/>
      <c r="L28" s="55"/>
      <c r="M28" s="58"/>
      <c r="N28" s="58"/>
      <c r="O28" s="58"/>
      <c r="P28" s="59"/>
      <c r="Q28" s="20">
        <f t="shared" si="0"/>
        <v>1</v>
      </c>
    </row>
    <row r="29" spans="1:17" ht="20.100000000000001" customHeight="1">
      <c r="A29" s="82"/>
      <c r="B29" s="82"/>
      <c r="C29" s="64" t="s">
        <v>53</v>
      </c>
      <c r="D29" s="66"/>
      <c r="E29" s="19" t="s">
        <v>33</v>
      </c>
      <c r="F29" s="65">
        <v>0.9</v>
      </c>
      <c r="G29" s="69"/>
      <c r="H29" s="69"/>
      <c r="I29" s="69"/>
      <c r="J29" s="69">
        <v>0.5</v>
      </c>
      <c r="K29" s="69">
        <v>1</v>
      </c>
      <c r="L29" s="55"/>
      <c r="M29" s="58"/>
      <c r="N29" s="58"/>
      <c r="O29" s="58"/>
      <c r="P29" s="59"/>
      <c r="Q29" s="20">
        <f t="shared" si="0"/>
        <v>1.5</v>
      </c>
    </row>
    <row r="30" spans="1:17" ht="20.100000000000001" customHeight="1">
      <c r="A30" s="82"/>
      <c r="B30" s="82"/>
      <c r="C30" s="64" t="s">
        <v>54</v>
      </c>
      <c r="D30" s="66"/>
      <c r="E30" s="19" t="s">
        <v>33</v>
      </c>
      <c r="F30" s="65">
        <v>0.9</v>
      </c>
      <c r="G30" s="69"/>
      <c r="H30" s="69"/>
      <c r="I30" s="69"/>
      <c r="J30" s="69"/>
      <c r="K30" s="69">
        <v>1</v>
      </c>
      <c r="L30" s="55"/>
      <c r="M30" s="58"/>
      <c r="N30" s="58"/>
      <c r="O30" s="58"/>
      <c r="P30" s="59"/>
      <c r="Q30" s="20">
        <f t="shared" si="0"/>
        <v>1</v>
      </c>
    </row>
    <row r="31" spans="1:17" ht="19.5" customHeight="1">
      <c r="A31" s="46"/>
      <c r="B31" s="46" t="s">
        <v>21</v>
      </c>
      <c r="C31" s="67" t="s">
        <v>28</v>
      </c>
      <c r="D31" s="67" t="s">
        <v>55</v>
      </c>
      <c r="E31" s="40" t="s">
        <v>27</v>
      </c>
      <c r="F31" s="41">
        <v>1</v>
      </c>
      <c r="G31" s="44">
        <v>1</v>
      </c>
      <c r="H31" s="44">
        <v>0.5</v>
      </c>
      <c r="I31" s="44"/>
      <c r="J31" s="44">
        <v>1</v>
      </c>
      <c r="K31" s="44">
        <v>0.5</v>
      </c>
      <c r="L31" s="25"/>
      <c r="M31" s="42"/>
      <c r="N31" s="42"/>
      <c r="O31" s="42"/>
      <c r="P31" s="43"/>
      <c r="Q31" s="35">
        <f t="shared" si="0"/>
        <v>3</v>
      </c>
    </row>
    <row r="32" spans="1:17" ht="20.100000000000001" customHeight="1">
      <c r="A32" s="27" t="s">
        <v>20</v>
      </c>
      <c r="B32" s="28"/>
      <c r="C32" s="29"/>
      <c r="D32" s="29"/>
      <c r="E32" s="30"/>
      <c r="F32" s="31"/>
      <c r="G32" s="48"/>
      <c r="H32" s="48"/>
      <c r="I32" s="48"/>
      <c r="J32" s="48"/>
      <c r="K32" s="48"/>
      <c r="L32" s="32"/>
      <c r="M32" s="33"/>
      <c r="N32" s="33"/>
      <c r="O32" s="33"/>
      <c r="P32" s="34"/>
      <c r="Q32" s="35"/>
    </row>
    <row r="33" spans="10:10">
      <c r="J33" s="39"/>
    </row>
  </sheetData>
  <mergeCells count="17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27:A30"/>
    <mergeCell ref="C2:D2"/>
    <mergeCell ref="G6:K6"/>
    <mergeCell ref="A16:A22"/>
    <mergeCell ref="B27:B30"/>
    <mergeCell ref="B16:B26"/>
    <mergeCell ref="B9:B15"/>
  </mergeCells>
  <phoneticPr fontId="3" type="noConversion"/>
  <dataValidations count="1">
    <dataValidation type="list" allowBlank="1" showInputMessage="1" showErrorMessage="1" sqref="L27:P30 E16:E32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2020-11-06T09:23:22Z</dcterms:modified>
</cp:coreProperties>
</file>