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FEBAE68-3C08-4102-9EFA-EDFEC62F5714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7" i="11" l="1"/>
  <c r="Q36" i="11"/>
  <c r="Q31" i="11"/>
  <c r="Q22" i="11"/>
  <c r="Q21" i="11"/>
  <c r="Q20" i="11"/>
  <c r="Q18" i="11"/>
  <c r="Q19" i="11" l="1"/>
  <c r="Q17" i="11"/>
  <c r="Q16" i="11"/>
  <c r="Q15" i="11"/>
  <c r="Q14" i="11"/>
  <c r="Q30" i="11" l="1"/>
  <c r="Q29" i="11"/>
  <c r="Q28" i="11"/>
  <c r="Q27" i="11" l="1"/>
  <c r="Q10" i="11"/>
  <c r="Q34" i="11" l="1"/>
  <c r="Q26" i="11" l="1"/>
  <c r="Q12" i="11" l="1"/>
  <c r="Q24" i="11" l="1"/>
  <c r="Q11" i="11" l="1"/>
  <c r="Q13" i="11" l="1"/>
  <c r="Q9" i="11" l="1"/>
  <c r="Q25" i="11"/>
  <c r="Q32" i="11"/>
  <c r="Q33" i="11"/>
  <c r="Q35" i="11"/>
  <c r="Q38" i="11"/>
  <c r="Q39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<sst xmlns="http://schemas.openxmlformats.org/spreadsheetml/2006/main" count="83" uniqueCount="53">
  <si>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</si>
  <si>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</si>
  <si>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</si>
  <si>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</si>
  <si>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</si>
  <si>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</si>
  <si>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</si>
  <si>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</si>
  <si>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</si>
  <si>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</si>
  <si>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</si>
  <si>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</si>
  <si>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</si>
  <si>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</si>
  <si>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</si>
  <si>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</si>
  <si>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</si>
  <si>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</si>
  <si>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</si>
  <si>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</si>
  <si>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</si>
  <si>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이슈 또는 특이사항</t>
    <phoneticPr fontId="3" type="noConversion"/>
  </si>
  <si>
    <t>인사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</si>
  <si>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</si>
  <si>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</si>
  <si>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</si>
  <si>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총무</t>
    <phoneticPr fontId="3" type="noConversion"/>
  </si>
  <si>
    <t>경영지원팀 김현정 / 2020.11.02~2020.11.06</t>
    <phoneticPr fontId="3" type="noConversion"/>
  </si>
  <si>
    <t>신규입사자 및 프리랜서 계약 관련 업무</t>
    <phoneticPr fontId="3" type="noConversion"/>
  </si>
  <si>
    <t>대금 청구건 확인(비상영어,쌍용,밸류시스)</t>
    <phoneticPr fontId="3" type="noConversion"/>
  </si>
  <si>
    <t>매출 입금확인(힐스송도,</t>
    <phoneticPr fontId="3" type="noConversion"/>
  </si>
  <si>
    <t>강연웅 명함신청 업무요청</t>
    <phoneticPr fontId="3" type="noConversion"/>
  </si>
  <si>
    <t>경영기획팀 회의(오후1시)</t>
    <phoneticPr fontId="3" type="noConversion"/>
  </si>
  <si>
    <t>대표님 경력증명서 발급 폴리텍으로 회신</t>
    <phoneticPr fontId="3" type="noConversion"/>
  </si>
  <si>
    <t>취업규칙 수정본 검토</t>
    <phoneticPr fontId="3" type="noConversion"/>
  </si>
  <si>
    <t>밸류시스(비상튜터) 계약진행</t>
    <phoneticPr fontId="3" type="noConversion"/>
  </si>
  <si>
    <t>이노비즈인증 추가서류 제출</t>
    <phoneticPr fontId="3" type="noConversion"/>
  </si>
  <si>
    <t>법인리스 만료, 인수진행</t>
    <phoneticPr fontId="3" type="noConversion"/>
  </si>
  <si>
    <t>10월 급여지급내역 확인</t>
    <phoneticPr fontId="3" type="noConversion"/>
  </si>
  <si>
    <t>출금예정보고서 작성(급여)</t>
    <phoneticPr fontId="3" type="noConversion"/>
  </si>
  <si>
    <t>강남고용노동청 근로감독관 노무지도점검(오후2시~4시)</t>
    <phoneticPr fontId="3" type="noConversion"/>
  </si>
  <si>
    <t>노무지도 서류준비</t>
    <phoneticPr fontId="3" type="noConversion"/>
  </si>
  <si>
    <t>채용확정보고서 서식 및 시용기간 확인</t>
    <phoneticPr fontId="3" type="noConversion"/>
  </si>
  <si>
    <t>진로멘토스쿨 기업탐방 내용검토</t>
    <phoneticPr fontId="3" type="noConversion"/>
  </si>
  <si>
    <t>10월 급여대장 확인</t>
    <phoneticPr fontId="3" type="noConversion"/>
  </si>
  <si>
    <t>프로젝트 경비책정(스마트)</t>
    <phoneticPr fontId="3" type="noConversion"/>
  </si>
  <si>
    <t>인사발령공고(이호재전임)</t>
    <phoneticPr fontId="3" type="noConversion"/>
  </si>
  <si>
    <t>프로젝트 미수금 내역 업데이트</t>
    <phoneticPr fontId="3" type="noConversion"/>
  </si>
  <si>
    <t>경영기획팀 권한계정 확인</t>
    <phoneticPr fontId="3" type="noConversion"/>
  </si>
  <si>
    <t>잡코리아 채용공고 등록 및 서칭(경영기획팀 충원)</t>
    <phoneticPr fontId="3" type="noConversion"/>
  </si>
  <si>
    <t>4차훈련 근로계약서 작성 및 훈련실시 업무</t>
    <phoneticPr fontId="3" type="noConversion"/>
  </si>
  <si>
    <t xml:space="preserve">밸류시스,제이플러스 입금건 처리 </t>
    <phoneticPr fontId="3" type="noConversion"/>
  </si>
  <si>
    <t>신규입사자 OJT진행(11/6, 오전10시30분)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</si>
</sst>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6" fontId="6" fillId="0" borderId="27" xfId="0" applyNumberFormat="1" applyFont="1" applyFill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8" fillId="4" borderId="27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11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9"/>
  <sheetViews>
    <sheetView showGridLines="0" tabSelected="1" zoomScale="85" zoomScaleNormal="85" workbookViewId="0">
      <pane ySplit="8" topLeftCell="A9" activePane="bottomLeft" state="frozen"/>
      <selection pane="bottomLeft" activeCell="T24" sqref="T24"/>
    </sheetView>
  </sheetViews>
  <sheetFormatPr defaultRowHeight="16.5" x14ac:dyDescent="0.3"/>
  <cols>
    <col min="1" max="1" width="23.125" style="1" customWidth="1"/>
    <col min="2" max="2" width="31.5" style="1" customWidth="1"/>
    <col min="3" max="3" width="42.75" style="1" customWidth="1"/>
    <col min="4" max="4" width="30.6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89" t="s">
        <v>17</v>
      </c>
      <c r="D2" s="89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6" t="s">
        <v>11</v>
      </c>
      <c r="B5" s="97"/>
      <c r="C5" s="97"/>
      <c r="D5" s="97"/>
      <c r="E5" s="97"/>
      <c r="F5" s="97"/>
      <c r="G5" s="90" t="s">
        <v>14</v>
      </c>
      <c r="H5" s="91"/>
      <c r="I5" s="91"/>
      <c r="J5" s="91"/>
      <c r="K5" s="91"/>
      <c r="L5" s="91"/>
      <c r="M5" s="91"/>
      <c r="N5" s="91"/>
      <c r="O5" s="91"/>
      <c r="P5" s="91"/>
      <c r="Q5" s="92"/>
    </row>
    <row r="6" spans="1:17" s="6" customFormat="1" ht="15" customHeight="1" x14ac:dyDescent="0.3">
      <c r="A6" s="98"/>
      <c r="B6" s="99"/>
      <c r="C6" s="99"/>
      <c r="D6" s="99"/>
      <c r="E6" s="99"/>
      <c r="F6" s="99"/>
      <c r="G6" s="90" t="s">
        <v>15</v>
      </c>
      <c r="H6" s="91"/>
      <c r="I6" s="91"/>
      <c r="J6" s="91"/>
      <c r="K6" s="92"/>
      <c r="L6" s="90" t="s">
        <v>16</v>
      </c>
      <c r="M6" s="91"/>
      <c r="N6" s="91"/>
      <c r="O6" s="91"/>
      <c r="P6" s="92"/>
      <c r="Q6" s="93" t="s">
        <v>19</v>
      </c>
    </row>
    <row r="7" spans="1:17" ht="15" customHeight="1" x14ac:dyDescent="0.3">
      <c r="A7" s="100" t="s">
        <v>5</v>
      </c>
      <c r="B7" s="100" t="s">
        <v>7</v>
      </c>
      <c r="C7" s="100" t="s">
        <v>6</v>
      </c>
      <c r="D7" s="102" t="s">
        <v>21</v>
      </c>
      <c r="E7" s="104" t="s">
        <v>12</v>
      </c>
      <c r="F7" s="104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4"/>
    </row>
    <row r="8" spans="1:17" ht="15" customHeight="1" x14ac:dyDescent="0.3">
      <c r="A8" s="101"/>
      <c r="B8" s="101"/>
      <c r="C8" s="101"/>
      <c r="D8" s="103"/>
      <c r="E8" s="103"/>
      <c r="F8" s="103"/>
      <c r="G8" s="44">
        <v>5</v>
      </c>
      <c r="H8" s="45">
        <v>5</v>
      </c>
      <c r="I8" s="45">
        <v>5</v>
      </c>
      <c r="J8" s="45">
        <v>5</v>
      </c>
      <c r="K8" s="46">
        <v>5</v>
      </c>
      <c r="L8" s="18">
        <f>SUM(L11:L39)</f>
        <v>0</v>
      </c>
      <c r="M8" s="19">
        <f>SUM(M11:M39)</f>
        <v>0</v>
      </c>
      <c r="N8" s="19">
        <f>SUM(N11:N39)</f>
        <v>0</v>
      </c>
      <c r="O8" s="19">
        <f>SUM(O11:O39)</f>
        <v>0</v>
      </c>
      <c r="P8" s="20">
        <f>SUM(P11:P39)</f>
        <v>0</v>
      </c>
      <c r="Q8" s="95"/>
    </row>
    <row r="9" spans="1:17" ht="19.5" customHeight="1" x14ac:dyDescent="0.3">
      <c r="A9" s="47"/>
      <c r="B9" s="87" t="s">
        <v>22</v>
      </c>
      <c r="C9" s="60" t="s">
        <v>28</v>
      </c>
      <c r="D9" s="26"/>
      <c r="E9" s="28" t="s">
        <v>8</v>
      </c>
      <c r="F9" s="27">
        <v>1</v>
      </c>
      <c r="G9" s="65">
        <v>0.5</v>
      </c>
      <c r="H9" s="49"/>
      <c r="I9" s="49"/>
      <c r="J9" s="49"/>
      <c r="K9" s="62"/>
      <c r="L9" s="65"/>
      <c r="M9" s="49"/>
      <c r="N9" s="49"/>
      <c r="O9" s="49"/>
      <c r="P9" s="62"/>
      <c r="Q9" s="32">
        <f t="shared" ref="Q9" si="0">SUM(G9:P9)</f>
        <v>0.5</v>
      </c>
    </row>
    <row r="10" spans="1:17" ht="19.5" customHeight="1" x14ac:dyDescent="0.3">
      <c r="A10" s="75"/>
      <c r="B10" s="83"/>
      <c r="C10" s="60" t="s">
        <v>42</v>
      </c>
      <c r="D10" s="26"/>
      <c r="E10" s="28" t="s">
        <v>9</v>
      </c>
      <c r="F10" s="27">
        <v>1</v>
      </c>
      <c r="G10" s="65"/>
      <c r="H10" s="49"/>
      <c r="I10" s="49">
        <v>1</v>
      </c>
      <c r="J10" s="49"/>
      <c r="K10" s="62"/>
      <c r="L10" s="65"/>
      <c r="M10" s="49"/>
      <c r="N10" s="49"/>
      <c r="O10" s="49"/>
      <c r="P10" s="62"/>
      <c r="Q10" s="29">
        <f>SUM(G10:P10)</f>
        <v>1</v>
      </c>
    </row>
    <row r="11" spans="1:17" ht="19.5" customHeight="1" x14ac:dyDescent="0.3">
      <c r="A11" s="48"/>
      <c r="B11" s="88"/>
      <c r="C11" s="51" t="s">
        <v>46</v>
      </c>
      <c r="D11" s="51"/>
      <c r="E11" s="52" t="s">
        <v>9</v>
      </c>
      <c r="F11" s="53">
        <v>1</v>
      </c>
      <c r="G11" s="66"/>
      <c r="H11" s="50"/>
      <c r="I11" s="50"/>
      <c r="J11" s="50">
        <v>1</v>
      </c>
      <c r="K11" s="63"/>
      <c r="L11" s="66"/>
      <c r="M11" s="50"/>
      <c r="N11" s="50"/>
      <c r="O11" s="50"/>
      <c r="P11" s="63"/>
      <c r="Q11" s="54">
        <f t="shared" ref="Q11:Q39" si="1">IF(SUM(G11:P11)=0,"",SUM(G11:P11))</f>
        <v>1</v>
      </c>
    </row>
    <row r="12" spans="1:17" ht="18.75" customHeight="1" x14ac:dyDescent="0.3">
      <c r="A12" s="83"/>
      <c r="B12" s="83" t="s">
        <v>26</v>
      </c>
      <c r="C12" s="60" t="s">
        <v>31</v>
      </c>
      <c r="D12" s="26"/>
      <c r="E12" s="28" t="s">
        <v>10</v>
      </c>
      <c r="F12" s="27">
        <v>1</v>
      </c>
      <c r="G12" s="65">
        <v>0.5</v>
      </c>
      <c r="H12" s="49"/>
      <c r="I12" s="49"/>
      <c r="J12" s="79"/>
      <c r="K12" s="62"/>
      <c r="L12" s="65"/>
      <c r="M12" s="49"/>
      <c r="N12" s="49"/>
      <c r="O12" s="49"/>
      <c r="P12" s="62"/>
      <c r="Q12" s="29">
        <f>SUM(G12:P12)</f>
        <v>0.5</v>
      </c>
    </row>
    <row r="13" spans="1:17" ht="18.75" customHeight="1" x14ac:dyDescent="0.3">
      <c r="A13" s="83"/>
      <c r="B13" s="83"/>
      <c r="C13" s="26" t="s">
        <v>33</v>
      </c>
      <c r="D13" s="26"/>
      <c r="E13" s="28" t="s">
        <v>10</v>
      </c>
      <c r="F13" s="27">
        <v>1</v>
      </c>
      <c r="G13" s="65">
        <v>0.5</v>
      </c>
      <c r="H13" s="49"/>
      <c r="I13" s="49"/>
      <c r="J13" s="79"/>
      <c r="K13" s="62"/>
      <c r="L13" s="65"/>
      <c r="M13" s="49"/>
      <c r="N13" s="49"/>
      <c r="O13" s="49"/>
      <c r="P13" s="62"/>
      <c r="Q13" s="29">
        <f t="shared" ref="Q13" si="2">SUM(G13:P13)</f>
        <v>0.5</v>
      </c>
    </row>
    <row r="14" spans="1:17" ht="18.75" customHeight="1" x14ac:dyDescent="0.3">
      <c r="A14" s="83"/>
      <c r="B14" s="83"/>
      <c r="C14" s="26" t="s">
        <v>34</v>
      </c>
      <c r="D14" s="26"/>
      <c r="E14" s="28" t="s">
        <v>9</v>
      </c>
      <c r="F14" s="27">
        <v>1</v>
      </c>
      <c r="G14" s="65">
        <v>1</v>
      </c>
      <c r="H14" s="49"/>
      <c r="I14" s="49"/>
      <c r="J14" s="79"/>
      <c r="K14" s="62"/>
      <c r="L14" s="65"/>
      <c r="M14" s="49"/>
      <c r="N14" s="49"/>
      <c r="O14" s="49"/>
      <c r="P14" s="62"/>
      <c r="Q14" s="29">
        <f t="shared" ref="Q14" si="3">SUM(G14:P14)</f>
        <v>1</v>
      </c>
    </row>
    <row r="15" spans="1:17" ht="18.75" customHeight="1" x14ac:dyDescent="0.3">
      <c r="A15" s="83"/>
      <c r="B15" s="83"/>
      <c r="C15" s="26" t="s">
        <v>35</v>
      </c>
      <c r="D15" s="26"/>
      <c r="E15" s="28" t="s">
        <v>8</v>
      </c>
      <c r="F15" s="27">
        <v>1</v>
      </c>
      <c r="G15" s="65">
        <v>1</v>
      </c>
      <c r="H15" s="49"/>
      <c r="I15" s="49"/>
      <c r="J15" s="79"/>
      <c r="K15" s="62"/>
      <c r="L15" s="65"/>
      <c r="M15" s="49"/>
      <c r="N15" s="49"/>
      <c r="O15" s="49"/>
      <c r="P15" s="62"/>
      <c r="Q15" s="29">
        <f t="shared" ref="Q15" si="4">SUM(G15:P15)</f>
        <v>1</v>
      </c>
    </row>
    <row r="16" spans="1:17" ht="18.75" customHeight="1" x14ac:dyDescent="0.3">
      <c r="A16" s="83"/>
      <c r="B16" s="83"/>
      <c r="C16" s="26" t="s">
        <v>36</v>
      </c>
      <c r="D16" s="26"/>
      <c r="E16" s="28" t="s">
        <v>9</v>
      </c>
      <c r="F16" s="27">
        <v>1</v>
      </c>
      <c r="G16" s="65"/>
      <c r="H16" s="49">
        <v>1</v>
      </c>
      <c r="I16" s="49"/>
      <c r="J16" s="79"/>
      <c r="K16" s="62"/>
      <c r="L16" s="65"/>
      <c r="M16" s="49"/>
      <c r="N16" s="49"/>
      <c r="O16" s="49"/>
      <c r="P16" s="62"/>
      <c r="Q16" s="29">
        <f t="shared" ref="Q16" si="5">SUM(G16:P16)</f>
        <v>1</v>
      </c>
    </row>
    <row r="17" spans="1:18" ht="18.75" customHeight="1" x14ac:dyDescent="0.3">
      <c r="A17" s="83"/>
      <c r="B17" s="83"/>
      <c r="C17" s="26" t="s">
        <v>41</v>
      </c>
      <c r="D17" s="26"/>
      <c r="E17" s="28" t="s">
        <v>9</v>
      </c>
      <c r="F17" s="27">
        <v>1</v>
      </c>
      <c r="G17" s="65"/>
      <c r="H17" s="49">
        <v>1</v>
      </c>
      <c r="I17" s="49"/>
      <c r="J17" s="79"/>
      <c r="K17" s="62"/>
      <c r="L17" s="65"/>
      <c r="M17" s="49"/>
      <c r="N17" s="49"/>
      <c r="O17" s="49"/>
      <c r="P17" s="62"/>
      <c r="Q17" s="29">
        <f t="shared" ref="Q17" si="6">SUM(G17:P17)</f>
        <v>1</v>
      </c>
    </row>
    <row r="18" spans="1:18" ht="18.75" customHeight="1" x14ac:dyDescent="0.3">
      <c r="A18" s="83"/>
      <c r="B18" s="83"/>
      <c r="C18" s="26" t="s">
        <v>49</v>
      </c>
      <c r="D18" s="26"/>
      <c r="E18" s="28" t="s">
        <v>9</v>
      </c>
      <c r="F18" s="27">
        <v>1</v>
      </c>
      <c r="G18" s="65"/>
      <c r="H18" s="49"/>
      <c r="I18" s="49">
        <v>1</v>
      </c>
      <c r="J18" s="79">
        <v>1</v>
      </c>
      <c r="K18" s="62">
        <v>1</v>
      </c>
      <c r="L18" s="65"/>
      <c r="M18" s="49"/>
      <c r="N18" s="49"/>
      <c r="O18" s="49"/>
      <c r="P18" s="62"/>
      <c r="Q18" s="29">
        <f>SUM(G18:P18)</f>
        <v>3</v>
      </c>
    </row>
    <row r="19" spans="1:18" ht="18.75" customHeight="1" x14ac:dyDescent="0.3">
      <c r="A19" s="83"/>
      <c r="B19" s="83"/>
      <c r="C19" s="26" t="s">
        <v>43</v>
      </c>
      <c r="D19" s="26"/>
      <c r="E19" s="28" t="s">
        <v>10</v>
      </c>
      <c r="F19" s="27">
        <v>1</v>
      </c>
      <c r="G19" s="65"/>
      <c r="H19" s="49"/>
      <c r="I19" s="49">
        <v>1</v>
      </c>
      <c r="J19" s="79"/>
      <c r="K19" s="62"/>
      <c r="L19" s="65"/>
      <c r="M19" s="49"/>
      <c r="N19" s="49"/>
      <c r="O19" s="49"/>
      <c r="P19" s="62"/>
      <c r="Q19" s="29">
        <f t="shared" ref="Q19" si="7">SUM(G19:P19)</f>
        <v>1</v>
      </c>
    </row>
    <row r="20" spans="1:18" ht="18.75" customHeight="1" x14ac:dyDescent="0.3">
      <c r="A20" s="83"/>
      <c r="B20" s="83"/>
      <c r="C20" s="26" t="s">
        <v>44</v>
      </c>
      <c r="D20" s="26"/>
      <c r="E20" s="28" t="s">
        <v>8</v>
      </c>
      <c r="F20" s="27">
        <v>1</v>
      </c>
      <c r="G20" s="65"/>
      <c r="H20" s="49"/>
      <c r="I20" s="49">
        <v>1</v>
      </c>
      <c r="J20" s="79"/>
      <c r="K20" s="62"/>
      <c r="L20" s="65"/>
      <c r="M20" s="49"/>
      <c r="N20" s="49"/>
      <c r="O20" s="49"/>
      <c r="P20" s="62"/>
      <c r="Q20" s="29">
        <f>SUM(G20:P20)</f>
        <v>1</v>
      </c>
    </row>
    <row r="21" spans="1:18" ht="18.75" customHeight="1" x14ac:dyDescent="0.3">
      <c r="A21" s="83"/>
      <c r="B21" s="83"/>
      <c r="C21" s="26" t="s">
        <v>45</v>
      </c>
      <c r="D21" s="26"/>
      <c r="E21" s="28" t="s">
        <v>9</v>
      </c>
      <c r="F21" s="27">
        <v>1</v>
      </c>
      <c r="G21" s="65"/>
      <c r="H21" s="49"/>
      <c r="I21" s="49">
        <v>0.5</v>
      </c>
      <c r="J21" s="79"/>
      <c r="K21" s="62"/>
      <c r="L21" s="65"/>
      <c r="M21" s="49"/>
      <c r="N21" s="49"/>
      <c r="O21" s="49"/>
      <c r="P21" s="62"/>
      <c r="Q21" s="29">
        <f>SUM(G21:P21)</f>
        <v>0.5</v>
      </c>
    </row>
    <row r="22" spans="1:18" ht="18.75" customHeight="1" x14ac:dyDescent="0.3">
      <c r="A22" s="83"/>
      <c r="B22" s="83"/>
      <c r="C22" s="26" t="s">
        <v>48</v>
      </c>
      <c r="D22" s="26"/>
      <c r="E22" s="28" t="s">
        <v>9</v>
      </c>
      <c r="F22" s="27">
        <v>1</v>
      </c>
      <c r="G22" s="65"/>
      <c r="H22" s="49"/>
      <c r="I22" s="49"/>
      <c r="J22" s="79">
        <v>1</v>
      </c>
      <c r="K22" s="62"/>
      <c r="L22" s="65"/>
      <c r="M22" s="49"/>
      <c r="N22" s="49"/>
      <c r="O22" s="49"/>
      <c r="P22" s="62"/>
      <c r="Q22" s="29">
        <f>SUM(G22:P22)</f>
        <v>1</v>
      </c>
    </row>
    <row r="23" spans="1:18" ht="18.75" customHeight="1" x14ac:dyDescent="0.3">
      <c r="A23" s="83"/>
      <c r="B23" s="83"/>
      <c r="C23" s="26"/>
      <c r="D23" s="26"/>
      <c r="E23" s="28"/>
      <c r="F23" s="27"/>
      <c r="G23" s="65"/>
      <c r="H23" s="49"/>
      <c r="I23" s="49"/>
      <c r="J23" s="79"/>
      <c r="K23" s="62"/>
      <c r="L23" s="65"/>
      <c r="M23" s="49"/>
      <c r="N23" s="49"/>
      <c r="O23" s="49"/>
      <c r="P23" s="62"/>
      <c r="Q23" s="29"/>
    </row>
    <row r="24" spans="1:18" ht="18.75" customHeight="1" x14ac:dyDescent="0.3">
      <c r="A24" s="83"/>
      <c r="B24" s="83"/>
      <c r="C24" s="26"/>
      <c r="D24" s="26"/>
      <c r="E24" s="28"/>
      <c r="F24" s="27"/>
      <c r="G24" s="65"/>
      <c r="H24" s="49"/>
      <c r="I24" s="49"/>
      <c r="J24" s="79"/>
      <c r="K24" s="62"/>
      <c r="L24" s="65"/>
      <c r="M24" s="49"/>
      <c r="N24" s="49"/>
      <c r="O24" s="49"/>
      <c r="P24" s="62"/>
      <c r="Q24" s="29">
        <f t="shared" ref="Q24:Q32" si="8">SUM(G24:P24)</f>
        <v>0</v>
      </c>
    </row>
    <row r="25" spans="1:18" ht="20.100000000000001" customHeight="1" x14ac:dyDescent="0.3">
      <c r="A25" s="31"/>
      <c r="B25" s="84" t="s">
        <v>23</v>
      </c>
      <c r="C25" s="59" t="s">
        <v>29</v>
      </c>
      <c r="D25" s="22"/>
      <c r="E25" s="24" t="s">
        <v>8</v>
      </c>
      <c r="F25" s="23">
        <v>1</v>
      </c>
      <c r="G25" s="67">
        <v>0.5</v>
      </c>
      <c r="H25" s="58"/>
      <c r="I25" s="58">
        <v>0.5</v>
      </c>
      <c r="J25" s="80"/>
      <c r="K25" s="64"/>
      <c r="L25" s="67"/>
      <c r="M25" s="58"/>
      <c r="N25" s="58"/>
      <c r="O25" s="58"/>
      <c r="P25" s="64"/>
      <c r="Q25" s="25">
        <f t="shared" si="8"/>
        <v>1</v>
      </c>
      <c r="R25" s="55"/>
    </row>
    <row r="26" spans="1:18" ht="20.100000000000001" customHeight="1" x14ac:dyDescent="0.3">
      <c r="A26" s="74"/>
      <c r="B26" s="86"/>
      <c r="C26" s="61" t="s">
        <v>30</v>
      </c>
      <c r="D26" s="21"/>
      <c r="E26" s="10" t="s">
        <v>8</v>
      </c>
      <c r="F26" s="13">
        <v>1</v>
      </c>
      <c r="G26" s="65">
        <v>0.5</v>
      </c>
      <c r="H26" s="49"/>
      <c r="I26" s="49"/>
      <c r="J26" s="79"/>
      <c r="K26" s="62">
        <v>0.5</v>
      </c>
      <c r="L26" s="65"/>
      <c r="M26" s="49"/>
      <c r="N26" s="49"/>
      <c r="O26" s="49"/>
      <c r="P26" s="62"/>
      <c r="Q26" s="14">
        <f t="shared" ref="Q26:Q30" si="9">SUM(G26:P26)</f>
        <v>1</v>
      </c>
      <c r="R26" s="55"/>
    </row>
    <row r="27" spans="1:18" ht="20.100000000000001" customHeight="1" x14ac:dyDescent="0.3">
      <c r="A27" s="76"/>
      <c r="B27" s="86"/>
      <c r="C27" s="61" t="s">
        <v>37</v>
      </c>
      <c r="D27" s="21"/>
      <c r="E27" s="10" t="s">
        <v>9</v>
      </c>
      <c r="F27" s="13">
        <v>1</v>
      </c>
      <c r="G27" s="65"/>
      <c r="H27" s="49">
        <v>0.5</v>
      </c>
      <c r="I27" s="49"/>
      <c r="J27" s="79"/>
      <c r="K27" s="62"/>
      <c r="L27" s="65"/>
      <c r="M27" s="49"/>
      <c r="N27" s="49"/>
      <c r="O27" s="49"/>
      <c r="P27" s="62"/>
      <c r="Q27" s="14">
        <f t="shared" si="9"/>
        <v>0.5</v>
      </c>
      <c r="R27" s="55"/>
    </row>
    <row r="28" spans="1:18" ht="20.100000000000001" customHeight="1" x14ac:dyDescent="0.3">
      <c r="A28" s="78"/>
      <c r="B28" s="86"/>
      <c r="C28" s="61" t="s">
        <v>38</v>
      </c>
      <c r="D28" s="21"/>
      <c r="E28" s="10" t="s">
        <v>8</v>
      </c>
      <c r="F28" s="13">
        <v>1</v>
      </c>
      <c r="G28" s="65"/>
      <c r="H28" s="49">
        <v>0.5</v>
      </c>
      <c r="I28" s="49"/>
      <c r="J28" s="79"/>
      <c r="K28" s="62"/>
      <c r="L28" s="65"/>
      <c r="M28" s="49"/>
      <c r="N28" s="49"/>
      <c r="O28" s="49"/>
      <c r="P28" s="62"/>
      <c r="Q28" s="14">
        <f t="shared" si="9"/>
        <v>0.5</v>
      </c>
      <c r="R28" s="55"/>
    </row>
    <row r="29" spans="1:18" ht="20.100000000000001" customHeight="1" x14ac:dyDescent="0.3">
      <c r="A29" s="78"/>
      <c r="B29" s="86"/>
      <c r="C29" s="61" t="s">
        <v>39</v>
      </c>
      <c r="D29" s="21"/>
      <c r="E29" s="10" t="s">
        <v>8</v>
      </c>
      <c r="F29" s="13">
        <v>1</v>
      </c>
      <c r="G29" s="65"/>
      <c r="H29" s="49">
        <v>1</v>
      </c>
      <c r="I29" s="49"/>
      <c r="J29" s="79">
        <v>1</v>
      </c>
      <c r="K29" s="62"/>
      <c r="L29" s="65"/>
      <c r="M29" s="49"/>
      <c r="N29" s="49"/>
      <c r="O29" s="49"/>
      <c r="P29" s="62"/>
      <c r="Q29" s="14">
        <f t="shared" si="9"/>
        <v>2</v>
      </c>
      <c r="R29" s="55"/>
    </row>
    <row r="30" spans="1:18" ht="20.100000000000001" customHeight="1" x14ac:dyDescent="0.3">
      <c r="A30" s="77"/>
      <c r="B30" s="86"/>
      <c r="C30" s="61" t="s">
        <v>51</v>
      </c>
      <c r="D30" s="21"/>
      <c r="E30" s="10" t="s">
        <v>10</v>
      </c>
      <c r="F30" s="13">
        <v>1</v>
      </c>
      <c r="G30" s="65"/>
      <c r="H30" s="49">
        <v>0.5</v>
      </c>
      <c r="I30" s="49"/>
      <c r="J30" s="79"/>
      <c r="K30" s="62">
        <v>0.5</v>
      </c>
      <c r="L30" s="65"/>
      <c r="M30" s="49"/>
      <c r="N30" s="49"/>
      <c r="O30" s="49"/>
      <c r="P30" s="62"/>
      <c r="Q30" s="14">
        <f t="shared" si="9"/>
        <v>1</v>
      </c>
      <c r="R30" s="55"/>
    </row>
    <row r="31" spans="1:18" ht="20.100000000000001" customHeight="1" x14ac:dyDescent="0.3">
      <c r="A31" s="82"/>
      <c r="B31" s="86"/>
      <c r="C31" s="61" t="s">
        <v>47</v>
      </c>
      <c r="D31" s="21"/>
      <c r="E31" s="10" t="s">
        <v>8</v>
      </c>
      <c r="F31" s="13">
        <v>1</v>
      </c>
      <c r="G31" s="65"/>
      <c r="H31" s="49"/>
      <c r="I31" s="49"/>
      <c r="J31" s="79">
        <v>1</v>
      </c>
      <c r="K31" s="62"/>
      <c r="L31" s="65"/>
      <c r="M31" s="49"/>
      <c r="N31" s="49"/>
      <c r="O31" s="49"/>
      <c r="P31" s="62"/>
      <c r="Q31" s="14">
        <f>SUM(G31:P31)</f>
        <v>1</v>
      </c>
      <c r="R31" s="55"/>
    </row>
    <row r="32" spans="1:18" ht="20.100000000000001" customHeight="1" x14ac:dyDescent="0.3">
      <c r="A32" s="57"/>
      <c r="B32" s="86"/>
      <c r="C32" s="21"/>
      <c r="D32" s="21"/>
      <c r="E32" s="10"/>
      <c r="F32" s="13"/>
      <c r="G32" s="65"/>
      <c r="H32" s="49"/>
      <c r="I32" s="49"/>
      <c r="J32" s="79"/>
      <c r="K32" s="62"/>
      <c r="L32" s="65"/>
      <c r="M32" s="49"/>
      <c r="N32" s="49"/>
      <c r="O32" s="49"/>
      <c r="P32" s="62"/>
      <c r="Q32" s="14">
        <f t="shared" si="8"/>
        <v>0</v>
      </c>
      <c r="R32" s="55"/>
    </row>
    <row r="33" spans="1:17" ht="19.5" customHeight="1" x14ac:dyDescent="0.3">
      <c r="A33" s="84"/>
      <c r="B33" s="84" t="s">
        <v>24</v>
      </c>
      <c r="C33" s="59" t="s">
        <v>50</v>
      </c>
      <c r="D33" s="22"/>
      <c r="E33" s="24" t="s">
        <v>9</v>
      </c>
      <c r="F33" s="23">
        <v>1</v>
      </c>
      <c r="G33" s="67"/>
      <c r="H33" s="58"/>
      <c r="I33" s="58"/>
      <c r="J33" s="80">
        <v>1</v>
      </c>
      <c r="K33" s="64">
        <v>2</v>
      </c>
      <c r="L33" s="67"/>
      <c r="M33" s="58"/>
      <c r="N33" s="58"/>
      <c r="O33" s="58"/>
      <c r="P33" s="64"/>
      <c r="Q33" s="25">
        <f>SUM(G33:P33)</f>
        <v>3</v>
      </c>
    </row>
    <row r="34" spans="1:17" ht="19.5" customHeight="1" x14ac:dyDescent="0.3">
      <c r="A34" s="85"/>
      <c r="B34" s="85"/>
      <c r="C34" s="40"/>
      <c r="D34" s="40"/>
      <c r="E34" s="41"/>
      <c r="F34" s="42"/>
      <c r="G34" s="66"/>
      <c r="H34" s="50"/>
      <c r="I34" s="50"/>
      <c r="J34" s="81"/>
      <c r="K34" s="63"/>
      <c r="L34" s="66"/>
      <c r="M34" s="50"/>
      <c r="N34" s="50"/>
      <c r="O34" s="50"/>
      <c r="P34" s="63"/>
      <c r="Q34" s="43" t="str">
        <f>IF(SUM(G34:P34)=0,"",SUM(G34:P34))</f>
        <v/>
      </c>
    </row>
    <row r="35" spans="1:17" ht="19.5" customHeight="1" x14ac:dyDescent="0.3">
      <c r="A35" s="84"/>
      <c r="B35" s="84" t="s">
        <v>25</v>
      </c>
      <c r="C35" s="21" t="s">
        <v>32</v>
      </c>
      <c r="D35" s="21"/>
      <c r="E35" s="10" t="s">
        <v>9</v>
      </c>
      <c r="F35" s="13">
        <v>1</v>
      </c>
      <c r="G35" s="65">
        <v>0.5</v>
      </c>
      <c r="H35" s="49"/>
      <c r="I35" s="49"/>
      <c r="J35" s="79"/>
      <c r="K35" s="62"/>
      <c r="L35" s="65"/>
      <c r="M35" s="49"/>
      <c r="N35" s="49"/>
      <c r="O35" s="49"/>
      <c r="P35" s="62"/>
      <c r="Q35" s="14">
        <f>IF(SUM(G35:P35)=0,"",SUM(G35:P35))</f>
        <v>0.5</v>
      </c>
    </row>
    <row r="36" spans="1:17" ht="19.5" customHeight="1" x14ac:dyDescent="0.3">
      <c r="A36" s="86"/>
      <c r="B36" s="86"/>
      <c r="C36" s="21" t="s">
        <v>40</v>
      </c>
      <c r="D36" s="21"/>
      <c r="E36" s="10" t="s">
        <v>8</v>
      </c>
      <c r="F36" s="13">
        <v>1</v>
      </c>
      <c r="G36" s="65"/>
      <c r="H36" s="49">
        <v>2</v>
      </c>
      <c r="I36" s="49"/>
      <c r="J36" s="79"/>
      <c r="K36" s="62"/>
      <c r="L36" s="65"/>
      <c r="M36" s="49"/>
      <c r="N36" s="49"/>
      <c r="O36" s="49"/>
      <c r="P36" s="62"/>
      <c r="Q36" s="14">
        <f>SUM(G36:P36)</f>
        <v>2</v>
      </c>
    </row>
    <row r="37" spans="1:17" ht="19.5" customHeight="1" x14ac:dyDescent="0.3">
      <c r="A37" s="76"/>
      <c r="B37" s="76"/>
      <c r="C37" s="21" t="s">
        <v>52</v>
      </c>
      <c r="D37" s="21"/>
      <c r="E37" s="10" t="s">
        <v>9</v>
      </c>
      <c r="F37" s="13">
        <v>1</v>
      </c>
      <c r="G37" s="65"/>
      <c r="H37" s="49"/>
      <c r="I37" s="49"/>
      <c r="J37" s="79"/>
      <c r="K37" s="62">
        <v>1</v>
      </c>
      <c r="L37" s="65"/>
      <c r="M37" s="49"/>
      <c r="N37" s="49"/>
      <c r="O37" s="49"/>
      <c r="P37" s="62"/>
      <c r="Q37" s="14">
        <f>SUM(G37:P37)</f>
        <v>1</v>
      </c>
    </row>
    <row r="38" spans="1:17" ht="21.75" customHeight="1" x14ac:dyDescent="0.3">
      <c r="A38" s="33" t="s">
        <v>18</v>
      </c>
      <c r="B38" s="56"/>
      <c r="C38" s="39"/>
      <c r="D38" s="39"/>
      <c r="E38" s="36"/>
      <c r="F38" s="37"/>
      <c r="G38" s="68"/>
      <c r="H38" s="69"/>
      <c r="I38" s="69"/>
      <c r="J38" s="70"/>
      <c r="K38" s="71"/>
      <c r="L38" s="68"/>
      <c r="M38" s="69"/>
      <c r="N38" s="69"/>
      <c r="O38" s="69"/>
      <c r="P38" s="71"/>
      <c r="Q38" s="32" t="str">
        <f t="shared" si="1"/>
        <v/>
      </c>
    </row>
    <row r="39" spans="1:17" ht="20.100000000000001" customHeight="1" x14ac:dyDescent="0.3">
      <c r="A39" s="33" t="s">
        <v>20</v>
      </c>
      <c r="B39" s="34"/>
      <c r="C39" s="35"/>
      <c r="D39" s="35"/>
      <c r="E39" s="36"/>
      <c r="F39" s="37"/>
      <c r="G39" s="72"/>
      <c r="H39" s="70"/>
      <c r="I39" s="70"/>
      <c r="J39" s="70"/>
      <c r="K39" s="73"/>
      <c r="L39" s="72"/>
      <c r="M39" s="70"/>
      <c r="N39" s="70"/>
      <c r="O39" s="70"/>
      <c r="P39" s="73"/>
      <c r="Q39" s="38" t="str">
        <f t="shared" si="1"/>
        <v/>
      </c>
    </row>
  </sheetData>
  <mergeCells count="20">
    <mergeCell ref="B9:B11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2:A24"/>
    <mergeCell ref="A33:A34"/>
    <mergeCell ref="B33:B34"/>
    <mergeCell ref="A35:A36"/>
    <mergeCell ref="B12:B24"/>
    <mergeCell ref="B35:B36"/>
    <mergeCell ref="B25:B32"/>
  </mergeCells>
  <phoneticPr fontId="3" type="noConversion"/>
  <dataValidations count="1">
    <dataValidation type="list" allowBlank="1" showInputMessage="1" showErrorMessage="1" sqref="E9:E39" xr:uid="{00000000-0002-0000-0000-000000000000}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2020-11-06T08:28:53Z</dcterms:modified>
</cp:coreProperties>
</file>