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주간보고서\"/>
    </mc:Choice>
  </mc:AlternateContent>
  <xr:revisionPtr revIDLastSave="0" documentId="13_ncr:1_{122EFE3D-F46F-4674-9952-85E78D46DF6F}" xr6:coauthVersionLast="45" xr6:coauthVersionMax="45" xr10:uidLastSave="{00000000-0000-0000-0000-000000000000}"/>
  <bookViews>
    <workbookView xWindow="-28920" yWindow="-105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2" i="10" l="1"/>
  <c r="G21" i="10"/>
  <c r="G11" i="10" l="1"/>
  <c r="G15" i="10" l="1"/>
  <c r="G16" i="10"/>
  <c r="G13" i="10"/>
  <c r="G12" i="10"/>
  <c r="G25" i="10" l="1"/>
  <c r="G24" i="10"/>
  <c r="G23" i="10"/>
  <c r="G17" i="10"/>
  <c r="G20" i="10"/>
  <c r="G19" i="10"/>
  <c r="G18" i="10"/>
  <c r="G14" i="10"/>
  <c r="G9" i="10" l="1"/>
  <c r="G10" i="10"/>
  <c r="G26" i="10"/>
  <c r="G28" i="10"/>
  <c r="G8" i="10"/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<sst xmlns="http://schemas.openxmlformats.org/spreadsheetml/2006/main" count="62" uniqueCount="44">
  <si>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</si>
  <si>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</si>
  <si>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</si>
  <si>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</si>
  <si>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</si>
  <si>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</si>
  <si>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</si>
  <si>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</si>
  <si>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</si>
  <si>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</si>
  <si>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</si>
  <si>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</si>
  <si>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</si>
  <si>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</si>
  <si>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</si>
  <si>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</si>
  <si>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</si>
  <si>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</si>
  <si>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</si>
  <si>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</si>
  <si>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</si>
  <si>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</si>
  <si>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씨젠</t>
    <phoneticPr fontId="3" type="noConversion"/>
  </si>
  <si>
    <t>SG Stats</t>
    <phoneticPr fontId="3" type="noConversion"/>
  </si>
  <si>
    <t>기타</t>
    <phoneticPr fontId="3" type="noConversion"/>
  </si>
  <si>
    <t>테스트 사이트 버그 체크</t>
    <phoneticPr fontId="3" type="noConversion"/>
  </si>
  <si>
    <t>Daily Meeting</t>
    <phoneticPr fontId="3" type="noConversion"/>
  </si>
  <si>
    <t>버그 리포트 확인&amp;작성</t>
    <phoneticPr fontId="3" type="noConversion"/>
  </si>
  <si>
    <t>데이터 테스트</t>
    <phoneticPr fontId="3" type="noConversion"/>
  </si>
  <si>
    <t>미래전략사업팀</t>
    <phoneticPr fontId="3" type="noConversion"/>
  </si>
  <si>
    <t>팀회의</t>
    <phoneticPr fontId="3" type="noConversion"/>
  </si>
  <si>
    <r>
      <t xml:space="preserve">미래전략사업팀 선우인하   /   </t>
    </r>
    <r>
      <rPr>
        <sz val="12"/>
        <color theme="1"/>
        <rFont val="나눔고딕"/>
        <family val="3"/>
        <charset val="129"/>
      </rPr>
      <t>2020. 11. 09 ~ 2020. 11. 13</t>
    </r>
    <phoneticPr fontId="3" type="noConversion"/>
  </si>
  <si>
    <t>Overcomm</t>
    <phoneticPr fontId="3" type="noConversion"/>
  </si>
  <si>
    <t>검색 필터 UI SB 수정</t>
  </si>
  <si>
    <t>이룸골프</t>
    <phoneticPr fontId="3" type="noConversion"/>
  </si>
  <si>
    <t>골프 데스크</t>
    <phoneticPr fontId="3" type="noConversion"/>
  </si>
  <si>
    <t>미팅 (현창하 수석님)</t>
    <phoneticPr fontId="3" type="noConversion"/>
  </si>
  <si>
    <t>미팅 (박훈 이사님)</t>
    <phoneticPr fontId="3" type="noConversion"/>
  </si>
  <si>
    <t>월드 데이터 스위치 추가</t>
    <phoneticPr fontId="3" type="noConversion"/>
  </si>
  <si>
    <t>업무파악</t>
    <phoneticPr fontId="3" type="noConversion"/>
  </si>
  <si>
    <t>디자인팀 리뷰 (강성지 선임님)</t>
    <phoneticPr fontId="3" type="noConversion"/>
  </si>
  <si>
    <t>SB (강사 관리, 이력서 관리, SNS 연동)</t>
    <phoneticPr fontId="3" type="noConversion"/>
  </si>
  <si>
    <t>SB (SNS 연동)</t>
    <phoneticPr fontId="3" type="noConversion"/>
  </si>
  <si>
    <t>프로필 아이콘 위치 변경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</si>
</sst>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1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177" fontId="15" fillId="0" borderId="17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177" fontId="15" fillId="0" borderId="20" xfId="0" applyNumberFormat="1" applyFont="1" applyFill="1" applyBorder="1" applyAlignment="1">
      <alignment horizontal="center" vertical="center"/>
    </xf>
    <xf numFmtId="0" fontId="8" fillId="0" borderId="32" xfId="0" applyFont="1" applyBorder="1" applyAlignment="1">
      <alignment horizontal="left" vertical="center"/>
    </xf>
    <xf numFmtId="0" fontId="8" fillId="0" borderId="32" xfId="0" applyFont="1" applyBorder="1" applyAlignment="1">
      <alignment horizontal="center" vertical="center"/>
    </xf>
    <xf numFmtId="176" fontId="6" fillId="0" borderId="32" xfId="0" applyNumberFormat="1" applyFont="1" applyBorder="1" applyAlignment="1">
      <alignment horizontal="center" vertical="center"/>
    </xf>
    <xf numFmtId="9" fontId="6" fillId="0" borderId="32" xfId="2" applyFont="1" applyBorder="1" applyAlignment="1">
      <alignment horizontal="center" vertical="center"/>
    </xf>
    <xf numFmtId="177" fontId="12" fillId="0" borderId="32" xfId="0" applyNumberFormat="1" applyFont="1" applyBorder="1" applyAlignment="1">
      <alignment horizontal="center" vertical="center"/>
    </xf>
    <xf numFmtId="177" fontId="15" fillId="0" borderId="33" xfId="0" applyNumberFormat="1" applyFont="1" applyBorder="1" applyAlignment="1">
      <alignment horizontal="center" vertical="center"/>
    </xf>
    <xf numFmtId="177" fontId="15" fillId="0" borderId="34" xfId="0" applyNumberFormat="1" applyFont="1" applyBorder="1" applyAlignment="1">
      <alignment horizontal="center" vertical="center"/>
    </xf>
    <xf numFmtId="177" fontId="15" fillId="0" borderId="35" xfId="0" applyNumberFormat="1" applyFont="1" applyBorder="1" applyAlignment="1">
      <alignment horizontal="center" vertical="center"/>
    </xf>
    <xf numFmtId="176" fontId="6" fillId="0" borderId="2" xfId="0" applyNumberFormat="1" applyFont="1" applyBorder="1" applyAlignment="1">
      <alignment horizontal="center" vertical="center"/>
    </xf>
    <xf numFmtId="0" fontId="8" fillId="0" borderId="28" xfId="0" applyFont="1" applyBorder="1" applyAlignment="1">
      <alignment horizontal="left" vertical="center"/>
    </xf>
    <xf numFmtId="176" fontId="6" fillId="0" borderId="28" xfId="0" applyNumberFormat="1" applyFont="1" applyBorder="1" applyAlignment="1">
      <alignment horizontal="center" vertical="center"/>
    </xf>
    <xf numFmtId="9" fontId="6" fillId="0" borderId="28" xfId="2" applyFont="1" applyBorder="1" applyAlignment="1">
      <alignment horizontal="center" vertical="center"/>
    </xf>
    <xf numFmtId="177" fontId="15" fillId="0" borderId="29" xfId="0" applyNumberFormat="1" applyFont="1" applyBorder="1" applyAlignment="1">
      <alignment horizontal="center" vertical="center"/>
    </xf>
    <xf numFmtId="177" fontId="15" fillId="0" borderId="30" xfId="0" applyNumberFormat="1" applyFont="1" applyBorder="1" applyAlignment="1">
      <alignment horizontal="center" vertical="center"/>
    </xf>
    <xf numFmtId="177" fontId="15" fillId="0" borderId="31" xfId="0" applyNumberFormat="1" applyFont="1" applyBorder="1" applyAlignment="1">
      <alignment horizontal="center" vertical="center"/>
    </xf>
    <xf numFmtId="177" fontId="15" fillId="0" borderId="36" xfId="0" applyNumberFormat="1" applyFont="1" applyBorder="1" applyAlignment="1">
      <alignment horizontal="center" vertical="center"/>
    </xf>
    <xf numFmtId="177" fontId="15" fillId="0" borderId="38" xfId="0" applyNumberFormat="1" applyFont="1" applyBorder="1" applyAlignment="1">
      <alignment horizontal="center" vertical="center"/>
    </xf>
    <xf numFmtId="177" fontId="15" fillId="0" borderId="39" xfId="0" applyNumberFormat="1" applyFont="1" applyBorder="1" applyAlignment="1">
      <alignment horizontal="center" vertical="center"/>
    </xf>
    <xf numFmtId="177" fontId="15" fillId="0" borderId="11" xfId="0" applyNumberFormat="1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10" fillId="0" borderId="32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9" fontId="6" fillId="0" borderId="40" xfId="2" applyFont="1" applyBorder="1" applyAlignment="1">
      <alignment horizontal="center" vertical="center"/>
    </xf>
    <xf numFmtId="177" fontId="15" fillId="0" borderId="41" xfId="0" applyNumberFormat="1" applyFont="1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36" xfId="0" applyFont="1" applyFill="1" applyBorder="1" applyAlignment="1">
      <alignment horizontal="left" vertical="center" indent="1"/>
    </xf>
    <xf numFmtId="0" fontId="8" fillId="2" borderId="37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31"/>
  <sheetViews>
    <sheetView showGridLines="0" tabSelected="1" zoomScale="85" zoomScaleNormal="85" workbookViewId="0">
      <pane ySplit="7" topLeftCell="A8" activePane="bottomLeft" state="frozen"/>
      <selection pane="bottomLeft" activeCell="L12" sqref="L12"/>
    </sheetView>
  </sheetViews>
  <sheetFormatPr defaultRowHeight="16.5" x14ac:dyDescent="0.3"/>
  <cols>
    <col min="1" max="1" width="23.125" style="1" customWidth="1"/>
    <col min="2" max="2" width="27.5" style="1" customWidth="1"/>
    <col min="3" max="3" width="35.87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9</v>
      </c>
    </row>
    <row r="2" spans="1:17" ht="26.1" customHeight="1" x14ac:dyDescent="0.3">
      <c r="B2" s="9"/>
      <c r="C2" s="95" t="s">
        <v>16</v>
      </c>
      <c r="D2" s="95"/>
      <c r="E2" s="48"/>
      <c r="G2" s="15"/>
      <c r="I2" s="9"/>
      <c r="J2" s="9"/>
      <c r="K2" s="9"/>
      <c r="L2" s="9"/>
      <c r="M2" s="9"/>
      <c r="N2" s="9"/>
      <c r="O2" s="9"/>
      <c r="P2" s="9"/>
      <c r="Q2" s="5" t="s">
        <v>10</v>
      </c>
    </row>
    <row r="3" spans="1:17" ht="26.1" customHeight="1" x14ac:dyDescent="0.3">
      <c r="A3" s="16" t="s">
        <v>31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104" t="s">
        <v>12</v>
      </c>
      <c r="B4" s="105"/>
      <c r="C4" s="105"/>
      <c r="D4" s="105"/>
      <c r="E4" s="106"/>
      <c r="F4" s="101" t="s">
        <v>15</v>
      </c>
      <c r="G4" s="102"/>
      <c r="H4" s="102"/>
      <c r="I4" s="102"/>
      <c r="J4" s="102"/>
      <c r="K4" s="102"/>
      <c r="L4" s="102"/>
      <c r="M4" s="102"/>
      <c r="N4" s="102"/>
      <c r="O4" s="102"/>
      <c r="P4" s="102"/>
      <c r="Q4" s="103"/>
    </row>
    <row r="5" spans="1:17" s="6" customFormat="1" ht="18" customHeight="1" x14ac:dyDescent="0.3">
      <c r="A5" s="107"/>
      <c r="B5" s="108"/>
      <c r="C5" s="108"/>
      <c r="D5" s="108"/>
      <c r="E5" s="109"/>
      <c r="F5" s="101" t="s">
        <v>19</v>
      </c>
      <c r="G5" s="102"/>
      <c r="H5" s="102"/>
      <c r="I5" s="102"/>
      <c r="J5" s="102"/>
      <c r="K5" s="102"/>
      <c r="L5" s="103"/>
      <c r="M5" s="101" t="s">
        <v>20</v>
      </c>
      <c r="N5" s="102"/>
      <c r="O5" s="102"/>
      <c r="P5" s="102"/>
      <c r="Q5" s="103"/>
    </row>
    <row r="6" spans="1:17" ht="18" customHeight="1" x14ac:dyDescent="0.3">
      <c r="A6" s="96" t="s">
        <v>5</v>
      </c>
      <c r="B6" s="96" t="s">
        <v>7</v>
      </c>
      <c r="C6" s="96" t="s">
        <v>6</v>
      </c>
      <c r="D6" s="98" t="s">
        <v>11</v>
      </c>
      <c r="E6" s="100" t="s">
        <v>13</v>
      </c>
      <c r="F6" s="100" t="s">
        <v>14</v>
      </c>
      <c r="G6" s="23" t="s">
        <v>18</v>
      </c>
      <c r="H6" s="23" t="s">
        <v>0</v>
      </c>
      <c r="I6" s="24" t="s">
        <v>1</v>
      </c>
      <c r="J6" s="24" t="s">
        <v>2</v>
      </c>
      <c r="K6" s="24" t="s">
        <v>3</v>
      </c>
      <c r="L6" s="25" t="s">
        <v>4</v>
      </c>
      <c r="M6" s="23" t="s">
        <v>0</v>
      </c>
      <c r="N6" s="24" t="s">
        <v>1</v>
      </c>
      <c r="O6" s="24" t="s">
        <v>2</v>
      </c>
      <c r="P6" s="24" t="s">
        <v>3</v>
      </c>
      <c r="Q6" s="25" t="s">
        <v>4</v>
      </c>
    </row>
    <row r="7" spans="1:17" ht="18" customHeight="1" x14ac:dyDescent="0.3">
      <c r="A7" s="97"/>
      <c r="B7" s="97"/>
      <c r="C7" s="97"/>
      <c r="D7" s="99"/>
      <c r="E7" s="99"/>
      <c r="F7" s="99"/>
      <c r="G7" s="26">
        <f t="shared" ref="G7:Q7" si="0">SUM(G8:G31)</f>
        <v>24.999999999999993</v>
      </c>
      <c r="H7" s="26">
        <f t="shared" si="0"/>
        <v>5</v>
      </c>
      <c r="I7" s="27">
        <f t="shared" si="0"/>
        <v>5</v>
      </c>
      <c r="J7" s="27">
        <f t="shared" si="0"/>
        <v>5</v>
      </c>
      <c r="K7" s="27">
        <f t="shared" si="0"/>
        <v>5</v>
      </c>
      <c r="L7" s="28">
        <f t="shared" si="0"/>
        <v>5</v>
      </c>
      <c r="M7" s="26">
        <f t="shared" si="0"/>
        <v>0.2</v>
      </c>
      <c r="N7" s="27">
        <f t="shared" si="0"/>
        <v>0.2</v>
      </c>
      <c r="O7" s="27">
        <f t="shared" si="0"/>
        <v>0.2</v>
      </c>
      <c r="P7" s="27">
        <f t="shared" si="0"/>
        <v>0.2</v>
      </c>
      <c r="Q7" s="28">
        <f t="shared" si="0"/>
        <v>0.2</v>
      </c>
    </row>
    <row r="8" spans="1:17" ht="20.100000000000001" customHeight="1" x14ac:dyDescent="0.3">
      <c r="A8" s="45" t="s">
        <v>22</v>
      </c>
      <c r="B8" s="10" t="s">
        <v>23</v>
      </c>
      <c r="C8" s="39" t="s">
        <v>25</v>
      </c>
      <c r="D8" s="38"/>
      <c r="E8" s="13" t="s">
        <v>8</v>
      </c>
      <c r="F8" s="17">
        <v>1</v>
      </c>
      <c r="G8" s="18">
        <f>IF(SUM(H8:L8)=0,"",SUM(H8:L8))</f>
        <v>4</v>
      </c>
      <c r="H8" s="29">
        <v>2</v>
      </c>
      <c r="I8" s="30"/>
      <c r="J8" s="54">
        <v>1.4</v>
      </c>
      <c r="K8" s="30">
        <v>0.6</v>
      </c>
      <c r="L8" s="31"/>
      <c r="M8" s="29"/>
      <c r="N8" s="30"/>
      <c r="O8" s="30"/>
      <c r="P8" s="30"/>
      <c r="Q8" s="31"/>
    </row>
    <row r="9" spans="1:17" ht="20.100000000000001" customHeight="1" x14ac:dyDescent="0.3">
      <c r="A9" s="46"/>
      <c r="B9" s="11"/>
      <c r="C9" s="39" t="s">
        <v>27</v>
      </c>
      <c r="D9" s="39"/>
      <c r="E9" s="14" t="s">
        <v>8</v>
      </c>
      <c r="F9" s="19">
        <v>1</v>
      </c>
      <c r="G9" s="20">
        <f t="shared" ref="G9:G28" si="1">IF(SUM(H9:L9)=0,"",SUM(H9:L9))</f>
        <v>2.1</v>
      </c>
      <c r="H9" s="71">
        <v>0.4</v>
      </c>
      <c r="I9" s="33">
        <v>0.7</v>
      </c>
      <c r="J9" s="33">
        <v>0.6</v>
      </c>
      <c r="K9" s="33">
        <v>0.4</v>
      </c>
      <c r="L9" s="33"/>
      <c r="M9" s="32"/>
      <c r="N9" s="33"/>
      <c r="O9" s="33"/>
      <c r="P9" s="33"/>
      <c r="Q9" s="34"/>
    </row>
    <row r="10" spans="1:17" ht="20.100000000000001" customHeight="1" x14ac:dyDescent="0.3">
      <c r="A10" s="46"/>
      <c r="B10" s="11"/>
      <c r="C10" s="39" t="s">
        <v>28</v>
      </c>
      <c r="D10" s="39"/>
      <c r="E10" s="14" t="s">
        <v>8</v>
      </c>
      <c r="F10" s="19">
        <v>1</v>
      </c>
      <c r="G10" s="20">
        <f t="shared" si="1"/>
        <v>0.6</v>
      </c>
      <c r="H10" s="71"/>
      <c r="I10" s="33"/>
      <c r="J10" s="33">
        <v>0.6</v>
      </c>
      <c r="K10" s="33"/>
      <c r="M10" s="32"/>
      <c r="N10" s="33"/>
      <c r="O10" s="33"/>
      <c r="P10" s="33"/>
      <c r="Q10" s="34"/>
    </row>
    <row r="11" spans="1:17" ht="20.100000000000001" customHeight="1" x14ac:dyDescent="0.3">
      <c r="A11" s="46"/>
      <c r="B11" s="11"/>
      <c r="C11" s="39" t="s">
        <v>43</v>
      </c>
      <c r="D11" s="39"/>
      <c r="E11" s="14" t="s">
        <v>8</v>
      </c>
      <c r="F11" s="19">
        <v>1</v>
      </c>
      <c r="G11" s="20">
        <f>IF(SUM(H11:L11)=0,"",SUM(H11:L11))</f>
        <v>0.7</v>
      </c>
      <c r="H11" s="71"/>
      <c r="I11" s="33"/>
      <c r="J11" s="33"/>
      <c r="K11" s="33"/>
      <c r="L11" s="33">
        <v>0.7</v>
      </c>
      <c r="M11" s="32"/>
      <c r="N11" s="33"/>
      <c r="O11" s="33"/>
      <c r="P11" s="33"/>
      <c r="Q11" s="34"/>
    </row>
    <row r="12" spans="1:17" ht="20.100000000000001" customHeight="1" x14ac:dyDescent="0.3">
      <c r="A12" s="46"/>
      <c r="B12" s="11"/>
      <c r="C12" s="39"/>
      <c r="D12" s="39"/>
      <c r="E12" s="14"/>
      <c r="F12" s="19"/>
      <c r="G12" s="20" t="str">
        <f t="shared" si="1"/>
        <v/>
      </c>
      <c r="H12" s="71"/>
      <c r="I12" s="33"/>
      <c r="J12" s="33"/>
      <c r="K12" s="33"/>
      <c r="L12" s="33"/>
      <c r="M12" s="32"/>
      <c r="N12" s="33"/>
      <c r="O12" s="33"/>
      <c r="P12" s="33"/>
      <c r="Q12" s="34"/>
    </row>
    <row r="13" spans="1:17" ht="20.100000000000001" customHeight="1" x14ac:dyDescent="0.3">
      <c r="A13" s="46"/>
      <c r="B13" s="11"/>
      <c r="C13" s="39"/>
      <c r="D13" s="39"/>
      <c r="E13" s="14"/>
      <c r="F13" s="19"/>
      <c r="G13" s="20" t="str">
        <f t="shared" si="1"/>
        <v/>
      </c>
      <c r="H13" s="71"/>
      <c r="I13" s="33"/>
      <c r="J13" s="33"/>
      <c r="K13" s="33"/>
      <c r="L13" s="33"/>
      <c r="M13" s="32"/>
      <c r="N13" s="33"/>
      <c r="O13" s="33"/>
      <c r="P13" s="33"/>
      <c r="Q13" s="34"/>
    </row>
    <row r="14" spans="1:17" ht="20.100000000000001" customHeight="1" x14ac:dyDescent="0.3">
      <c r="A14" s="46"/>
      <c r="B14" s="11"/>
      <c r="C14" s="39" t="s">
        <v>26</v>
      </c>
      <c r="D14" s="39"/>
      <c r="E14" s="14" t="s">
        <v>8</v>
      </c>
      <c r="F14" s="67">
        <v>1</v>
      </c>
      <c r="G14" s="20">
        <f>IF(SUM(H14:L14)=0,"",SUM(H14:L14))</f>
        <v>1</v>
      </c>
      <c r="H14" s="71">
        <v>0.2</v>
      </c>
      <c r="I14" s="33">
        <v>0.2</v>
      </c>
      <c r="J14" s="33">
        <v>0.2</v>
      </c>
      <c r="K14" s="33">
        <v>0.2</v>
      </c>
      <c r="L14" s="70">
        <v>0.2</v>
      </c>
      <c r="M14" s="79">
        <v>0.2</v>
      </c>
      <c r="N14" s="33">
        <v>0.2</v>
      </c>
      <c r="O14" s="33">
        <v>0.2</v>
      </c>
      <c r="P14" s="33">
        <v>0.2</v>
      </c>
      <c r="Q14" s="34">
        <v>0.2</v>
      </c>
    </row>
    <row r="15" spans="1:17" ht="20.100000000000001" customHeight="1" x14ac:dyDescent="0.3">
      <c r="A15" s="46"/>
      <c r="B15" s="57" t="s">
        <v>32</v>
      </c>
      <c r="C15" s="56" t="s">
        <v>33</v>
      </c>
      <c r="D15" s="56"/>
      <c r="E15" s="58" t="s">
        <v>8</v>
      </c>
      <c r="F15" s="78">
        <v>1</v>
      </c>
      <c r="G15" s="60">
        <f>IF(SUM(H15:L15)=0,"",SUM(H15:L15))</f>
        <v>6</v>
      </c>
      <c r="H15" s="72">
        <v>2.4</v>
      </c>
      <c r="I15" s="62">
        <v>1.4</v>
      </c>
      <c r="J15" s="62">
        <v>2.2000000000000002</v>
      </c>
      <c r="K15" s="62"/>
      <c r="L15" s="62"/>
      <c r="M15" s="61"/>
      <c r="N15" s="62"/>
      <c r="O15" s="62"/>
      <c r="P15" s="62"/>
      <c r="Q15" s="63"/>
    </row>
    <row r="16" spans="1:17" ht="20.100000000000001" customHeight="1" x14ac:dyDescent="0.3">
      <c r="A16" s="46"/>
      <c r="B16" s="11"/>
      <c r="C16" s="39" t="s">
        <v>38</v>
      </c>
      <c r="D16" s="39"/>
      <c r="E16" s="14" t="s">
        <v>8</v>
      </c>
      <c r="F16" s="19">
        <v>1</v>
      </c>
      <c r="G16" s="20">
        <f t="shared" si="1"/>
        <v>0.7</v>
      </c>
      <c r="H16" s="71"/>
      <c r="I16" s="33"/>
      <c r="J16" s="33"/>
      <c r="K16" s="33">
        <v>0.7</v>
      </c>
      <c r="L16" s="33"/>
      <c r="M16" s="32"/>
      <c r="N16" s="33"/>
      <c r="O16" s="33"/>
      <c r="P16" s="33"/>
      <c r="Q16" s="34"/>
    </row>
    <row r="17" spans="1:17" ht="20.100000000000001" customHeight="1" x14ac:dyDescent="0.3">
      <c r="A17" s="76" t="s">
        <v>34</v>
      </c>
      <c r="B17" s="57" t="s">
        <v>35</v>
      </c>
      <c r="C17" s="56" t="s">
        <v>42</v>
      </c>
      <c r="D17" s="56"/>
      <c r="E17" s="58" t="s">
        <v>8</v>
      </c>
      <c r="F17" s="59">
        <v>1</v>
      </c>
      <c r="G17" s="60">
        <f>IF(SUM(H17:L17)=0,"",SUM(H17:L17))</f>
        <v>2</v>
      </c>
      <c r="H17" s="72"/>
      <c r="I17" s="62">
        <v>2</v>
      </c>
      <c r="J17" s="62"/>
      <c r="K17" s="62"/>
      <c r="L17" s="62"/>
      <c r="M17" s="61"/>
      <c r="N17" s="62"/>
      <c r="O17" s="62"/>
      <c r="P17" s="62"/>
      <c r="Q17" s="63"/>
    </row>
    <row r="18" spans="1:17" ht="20.100000000000001" customHeight="1" x14ac:dyDescent="0.3">
      <c r="A18" s="46"/>
      <c r="B18" s="11"/>
      <c r="C18" s="39" t="s">
        <v>37</v>
      </c>
      <c r="D18" s="39"/>
      <c r="E18" s="14" t="s">
        <v>8</v>
      </c>
      <c r="F18" s="19">
        <v>1</v>
      </c>
      <c r="G18" s="20">
        <f t="shared" ref="G18:G25" si="2">IF(SUM(H18:L18)=0,"",SUM(H18:L18))</f>
        <v>1.4</v>
      </c>
      <c r="H18" s="71"/>
      <c r="I18" s="33"/>
      <c r="J18" s="33"/>
      <c r="K18" s="33">
        <v>1.4</v>
      </c>
      <c r="L18" s="33"/>
      <c r="M18" s="32"/>
      <c r="N18" s="33"/>
      <c r="O18" s="33"/>
      <c r="P18" s="33"/>
      <c r="Q18" s="34"/>
    </row>
    <row r="19" spans="1:17" ht="20.100000000000001" customHeight="1" x14ac:dyDescent="0.3">
      <c r="A19" s="46"/>
      <c r="B19" s="11"/>
      <c r="C19" s="39" t="s">
        <v>36</v>
      </c>
      <c r="D19" s="39"/>
      <c r="E19" s="14" t="s">
        <v>8</v>
      </c>
      <c r="F19" s="19">
        <v>1</v>
      </c>
      <c r="G19" s="20">
        <f t="shared" si="2"/>
        <v>1</v>
      </c>
      <c r="H19" s="71"/>
      <c r="I19" s="33"/>
      <c r="J19" s="33"/>
      <c r="K19" s="33">
        <v>1</v>
      </c>
      <c r="L19" s="33"/>
      <c r="M19" s="32"/>
      <c r="N19" s="33"/>
      <c r="O19" s="33"/>
      <c r="P19" s="33"/>
      <c r="Q19" s="34"/>
    </row>
    <row r="20" spans="1:17" ht="20.100000000000001" customHeight="1" x14ac:dyDescent="0.3">
      <c r="A20" s="46"/>
      <c r="B20" s="11"/>
      <c r="C20" s="39" t="s">
        <v>39</v>
      </c>
      <c r="D20" s="39"/>
      <c r="E20" s="14" t="s">
        <v>8</v>
      </c>
      <c r="F20" s="19">
        <v>1</v>
      </c>
      <c r="G20" s="20">
        <f t="shared" si="2"/>
        <v>0.7</v>
      </c>
      <c r="H20" s="71"/>
      <c r="I20" s="33"/>
      <c r="J20" s="33"/>
      <c r="K20" s="33">
        <v>0.7</v>
      </c>
      <c r="L20" s="33"/>
      <c r="M20" s="32"/>
      <c r="N20" s="33"/>
      <c r="O20" s="33"/>
      <c r="P20" s="33"/>
      <c r="Q20" s="34"/>
    </row>
    <row r="21" spans="1:17" ht="20.100000000000001" customHeight="1" x14ac:dyDescent="0.3">
      <c r="A21" s="80"/>
      <c r="B21" s="81"/>
      <c r="C21" s="39" t="s">
        <v>40</v>
      </c>
      <c r="D21" s="81"/>
      <c r="E21" s="14" t="s">
        <v>8</v>
      </c>
      <c r="F21" s="19">
        <v>1</v>
      </c>
      <c r="G21" s="20">
        <f t="shared" si="2"/>
        <v>0.7</v>
      </c>
      <c r="H21" s="82"/>
      <c r="I21" s="83"/>
      <c r="J21" s="83"/>
      <c r="K21" s="83"/>
      <c r="L21" s="34">
        <v>0.7</v>
      </c>
      <c r="M21" s="85"/>
      <c r="N21" s="83"/>
      <c r="O21" s="83"/>
      <c r="P21" s="83"/>
      <c r="Q21" s="84"/>
    </row>
    <row r="22" spans="1:17" ht="20.100000000000001" customHeight="1" x14ac:dyDescent="0.3">
      <c r="A22" s="46"/>
      <c r="B22" s="75"/>
      <c r="C22" s="65" t="s">
        <v>41</v>
      </c>
      <c r="D22" s="65"/>
      <c r="E22" s="66" t="s">
        <v>8</v>
      </c>
      <c r="F22" s="67">
        <v>1</v>
      </c>
      <c r="G22" s="20">
        <f t="shared" si="2"/>
        <v>3.4</v>
      </c>
      <c r="H22" s="73"/>
      <c r="I22" s="69"/>
      <c r="J22" s="69"/>
      <c r="K22" s="69"/>
      <c r="L22" s="69">
        <v>3.4</v>
      </c>
      <c r="M22" s="68"/>
      <c r="N22" s="69"/>
      <c r="O22" s="69"/>
      <c r="P22" s="69"/>
      <c r="Q22" s="70"/>
    </row>
    <row r="23" spans="1:17" ht="20.100000000000001" customHeight="1" x14ac:dyDescent="0.3">
      <c r="A23" s="76" t="s">
        <v>24</v>
      </c>
      <c r="B23" s="57" t="s">
        <v>29</v>
      </c>
      <c r="C23" s="56" t="s">
        <v>30</v>
      </c>
      <c r="D23" s="56"/>
      <c r="E23" s="58" t="s">
        <v>8</v>
      </c>
      <c r="F23" s="59">
        <v>1</v>
      </c>
      <c r="G23" s="60">
        <f t="shared" si="2"/>
        <v>0.7</v>
      </c>
      <c r="H23" s="72"/>
      <c r="I23" s="62">
        <v>0.7</v>
      </c>
      <c r="J23" s="62"/>
      <c r="K23" s="62"/>
      <c r="L23" s="62"/>
      <c r="M23" s="61"/>
      <c r="N23" s="62"/>
      <c r="O23" s="62"/>
      <c r="P23" s="62"/>
      <c r="Q23" s="63"/>
    </row>
    <row r="24" spans="1:17" ht="20.100000000000001" customHeight="1" x14ac:dyDescent="0.3">
      <c r="A24" s="46"/>
      <c r="B24" s="11"/>
      <c r="C24" s="39"/>
      <c r="D24" s="39"/>
      <c r="E24" s="14"/>
      <c r="F24" s="19"/>
      <c r="G24" s="20" t="str">
        <f t="shared" si="2"/>
        <v/>
      </c>
      <c r="H24" s="71"/>
      <c r="I24" s="33"/>
      <c r="J24" s="33"/>
      <c r="K24" s="33"/>
      <c r="L24" s="33"/>
      <c r="M24" s="32"/>
      <c r="N24" s="33"/>
      <c r="O24" s="33"/>
      <c r="P24" s="33"/>
      <c r="Q24" s="34"/>
    </row>
    <row r="25" spans="1:17" ht="20.100000000000001" customHeight="1" x14ac:dyDescent="0.3">
      <c r="A25" s="77"/>
      <c r="B25" s="12"/>
      <c r="C25" s="40"/>
      <c r="D25" s="40"/>
      <c r="E25" s="64"/>
      <c r="F25" s="19"/>
      <c r="G25" s="22" t="str">
        <f t="shared" si="2"/>
        <v/>
      </c>
      <c r="H25" s="74"/>
      <c r="I25" s="36"/>
      <c r="J25" s="36"/>
      <c r="K25" s="36"/>
      <c r="L25" s="36"/>
      <c r="M25" s="35"/>
      <c r="N25" s="36"/>
      <c r="O25" s="36"/>
      <c r="P25" s="36"/>
      <c r="Q25" s="37"/>
    </row>
    <row r="26" spans="1:17" ht="20.100000000000001" customHeight="1" x14ac:dyDescent="0.3">
      <c r="A26" s="42" t="s">
        <v>21</v>
      </c>
      <c r="B26" s="10"/>
      <c r="C26" s="38"/>
      <c r="D26" s="38"/>
      <c r="E26" s="38"/>
      <c r="F26" s="17"/>
      <c r="G26" s="44" t="str">
        <f t="shared" si="1"/>
        <v/>
      </c>
      <c r="H26" s="29"/>
      <c r="I26" s="30"/>
      <c r="J26" s="54"/>
      <c r="K26" s="30"/>
      <c r="L26" s="31"/>
      <c r="M26" s="29"/>
      <c r="N26" s="30"/>
      <c r="O26" s="30"/>
      <c r="P26" s="30"/>
      <c r="Q26" s="31"/>
    </row>
    <row r="27" spans="1:17" ht="20.100000000000001" customHeight="1" x14ac:dyDescent="0.3">
      <c r="A27" s="47"/>
      <c r="B27" s="11"/>
      <c r="C27" s="39"/>
      <c r="D27" s="39"/>
      <c r="E27" s="39"/>
      <c r="F27" s="19"/>
      <c r="G27" s="20"/>
      <c r="H27" s="32"/>
      <c r="I27" s="33"/>
      <c r="J27" s="41"/>
      <c r="K27" s="33"/>
      <c r="L27" s="34"/>
      <c r="M27" s="32"/>
      <c r="N27" s="33"/>
      <c r="O27" s="33"/>
      <c r="P27" s="33"/>
      <c r="Q27" s="34"/>
    </row>
    <row r="28" spans="1:17" ht="20.100000000000001" customHeight="1" x14ac:dyDescent="0.3">
      <c r="A28" s="43"/>
      <c r="B28" s="12"/>
      <c r="C28" s="40"/>
      <c r="D28" s="40"/>
      <c r="E28" s="40"/>
      <c r="F28" s="21"/>
      <c r="G28" s="22" t="str">
        <f t="shared" si="1"/>
        <v/>
      </c>
      <c r="H28" s="35"/>
      <c r="I28" s="36"/>
      <c r="J28" s="55"/>
      <c r="K28" s="36"/>
      <c r="L28" s="37"/>
      <c r="M28" s="35"/>
      <c r="N28" s="36"/>
      <c r="O28" s="36"/>
      <c r="P28" s="36"/>
      <c r="Q28" s="37"/>
    </row>
    <row r="29" spans="1:17" ht="20.100000000000001" customHeight="1" x14ac:dyDescent="0.3">
      <c r="A29" s="49" t="s">
        <v>17</v>
      </c>
      <c r="B29" s="51"/>
      <c r="C29" s="86"/>
      <c r="D29" s="87"/>
      <c r="E29" s="87"/>
      <c r="F29" s="88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9"/>
    </row>
    <row r="30" spans="1:17" ht="20.100000000000001" customHeight="1" x14ac:dyDescent="0.3">
      <c r="A30" s="47"/>
      <c r="B30" s="52"/>
      <c r="C30" s="90"/>
      <c r="D30" s="88"/>
      <c r="E30" s="88"/>
      <c r="F30" s="88"/>
      <c r="G30" s="88"/>
      <c r="H30" s="88"/>
      <c r="I30" s="88"/>
      <c r="J30" s="88"/>
      <c r="K30" s="88"/>
      <c r="L30" s="88"/>
      <c r="M30" s="88"/>
      <c r="N30" s="88"/>
      <c r="O30" s="88"/>
      <c r="P30" s="88"/>
      <c r="Q30" s="91"/>
    </row>
    <row r="31" spans="1:17" ht="20.100000000000001" customHeight="1" x14ac:dyDescent="0.3">
      <c r="A31" s="50"/>
      <c r="B31" s="53"/>
      <c r="C31" s="92"/>
      <c r="D31" s="93"/>
      <c r="E31" s="93"/>
      <c r="F31" s="93"/>
      <c r="G31" s="93"/>
      <c r="H31" s="93"/>
      <c r="I31" s="93"/>
      <c r="J31" s="93"/>
      <c r="K31" s="93"/>
      <c r="L31" s="93"/>
      <c r="M31" s="93"/>
      <c r="N31" s="93"/>
      <c r="O31" s="93"/>
      <c r="P31" s="93"/>
      <c r="Q31" s="94"/>
    </row>
  </sheetData>
  <mergeCells count="14">
    <mergeCell ref="C29:Q29"/>
    <mergeCell ref="C30:Q30"/>
    <mergeCell ref="C31:Q31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25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2020-11-13T04:38:25Z</dcterms:modified>
</cp:coreProperties>
</file>