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8_{09186009-8BA1-43E0-92CE-7A02EA16DF47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<sst xmlns="http://schemas.openxmlformats.org/spreadsheetml/2006/main" count="77" uniqueCount="49">
  <si>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</si>
  <si>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</si>
  <si>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</si>
  <si>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</si>
  <si>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</si>
  <si>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</si>
  <si>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</si>
  <si>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</si>
  <si>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</si>
  <si>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</si>
  <si>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</si>
  <si>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</si>
  <si>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</si>
  <si>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</si>
  <si>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</si>
  <si>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</si>
  <si>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</si>
  <si>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</si>
  <si>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</si>
  <si>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</si>
  <si>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</si>
  <si>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</si>
  <si>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</si>
  <si>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</si>
  <si>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</si>
  <si>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</si>
  <si>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</si>
  <si>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</si>
  <si>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</si>
  <si>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</si>
  <si>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</si>
  <si>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</si>
  <si>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</si>
  <si>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</si>
  <si>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</si>
  <si>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</si>
  <si>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</si>
  <si>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웹접근성 관련 내부 미팅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</si>
  <si>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</si>
  <si>
    <t xml:space="preserve">힐스테이트 첨단 홍보관, M/H 버튼 및 문구 비노출 </t>
    <phoneticPr fontId="3" type="noConversion"/>
  </si>
  <si>
    <t>모델하우스 방문예약 시스템 신규 구축 관련 sb작성</t>
    <phoneticPr fontId="3" type="noConversion"/>
  </si>
  <si>
    <t>하반기 운영 및 브랜드 활용 제안 보고 문서 작성</t>
    <phoneticPr fontId="3" type="noConversion"/>
  </si>
  <si>
    <t>theh-laclass.co.kr 도메인 연장 여부 문의 후 처리</t>
    <phoneticPr fontId="3" type="noConversion"/>
  </si>
  <si>
    <t>웹접근성 관련 분양,브랜드 사이트 작업 범위 산정</t>
    <phoneticPr fontId="3" type="noConversion"/>
  </si>
  <si>
    <t>힐스 에비뉴 판교 엘포레 스크립트 삽입</t>
    <phoneticPr fontId="3" type="noConversion"/>
  </si>
  <si>
    <t>용인 둔전역 수정</t>
    <phoneticPr fontId="3" type="noConversion"/>
  </si>
  <si>
    <t>월간 보고 작성</t>
    <phoneticPr fontId="3" type="noConversion"/>
  </si>
  <si>
    <t>월간보고 작성</t>
    <phoneticPr fontId="3" type="noConversion"/>
  </si>
  <si>
    <t>운영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</si>
</sst>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13" sqref="L1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14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37</v>
      </c>
      <c r="D8" s="60"/>
      <c r="E8" s="60" t="s">
        <v>33</v>
      </c>
      <c r="F8" s="11">
        <v>1</v>
      </c>
      <c r="G8" s="94">
        <f t="shared" ref="G8:G35" si="1">IF(SUM(H8:L8)=0,"",SUM(H8:L8))</f>
        <v>2</v>
      </c>
      <c r="H8" s="64"/>
      <c r="I8" s="65">
        <v>1</v>
      </c>
      <c r="J8" s="65"/>
      <c r="K8" s="65"/>
      <c r="L8" s="66">
        <v>1</v>
      </c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43</v>
      </c>
      <c r="D9" s="60"/>
      <c r="E9" s="60" t="s">
        <v>33</v>
      </c>
      <c r="F9" s="11">
        <v>1</v>
      </c>
      <c r="G9" s="94">
        <f t="shared" si="1"/>
        <v>6</v>
      </c>
      <c r="H9" s="64">
        <v>2</v>
      </c>
      <c r="I9" s="65">
        <v>2</v>
      </c>
      <c r="J9" s="65">
        <v>1</v>
      </c>
      <c r="K9" s="65">
        <v>1</v>
      </c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40</v>
      </c>
      <c r="D10" s="60"/>
      <c r="E10" s="60" t="s">
        <v>9</v>
      </c>
      <c r="F10" s="11">
        <v>1</v>
      </c>
      <c r="G10" s="94"/>
      <c r="H10" s="64">
        <v>1</v>
      </c>
      <c r="I10" s="65">
        <v>1</v>
      </c>
      <c r="J10" s="65">
        <v>1</v>
      </c>
      <c r="K10" s="65">
        <v>1</v>
      </c>
      <c r="L10" s="66">
        <v>1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41</v>
      </c>
      <c r="D11" s="60"/>
      <c r="E11" s="60" t="s">
        <v>9</v>
      </c>
      <c r="F11" s="11">
        <v>1</v>
      </c>
      <c r="G11" s="94"/>
      <c r="H11" s="64">
        <v>1</v>
      </c>
      <c r="I11" s="65">
        <v>1</v>
      </c>
      <c r="J11" s="65">
        <v>1</v>
      </c>
      <c r="K11" s="65">
        <v>1</v>
      </c>
      <c r="L11" s="66">
        <v>1</v>
      </c>
      <c r="M11" s="61"/>
      <c r="N11" s="62"/>
      <c r="O11" s="62"/>
      <c r="P11" s="62"/>
      <c r="Q11" s="63"/>
    </row>
    <row r="12" spans="1:17" x14ac:dyDescent="0.4">
      <c r="A12" s="29"/>
      <c r="B12" s="24" t="s">
        <v>48</v>
      </c>
      <c r="C12" s="69" t="s">
        <v>47</v>
      </c>
      <c r="D12" s="60"/>
      <c r="E12" s="60" t="s">
        <v>33</v>
      </c>
      <c r="F12" s="11">
        <v>1</v>
      </c>
      <c r="G12" s="94">
        <f t="shared" si="1"/>
        <v>1</v>
      </c>
      <c r="H12" s="64"/>
      <c r="I12" s="65"/>
      <c r="J12" s="65"/>
      <c r="K12" s="65">
        <v>1</v>
      </c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 t="s">
        <v>42</v>
      </c>
      <c r="D13" s="84"/>
      <c r="E13" s="84" t="s">
        <v>9</v>
      </c>
      <c r="F13" s="85">
        <v>1</v>
      </c>
      <c r="G13" s="98">
        <f t="shared" ref="G13:G15" si="2">IF(SUM(H13:L13)=0,"",SUM(H13:L13))</f>
        <v>1</v>
      </c>
      <c r="H13" s="86"/>
      <c r="I13" s="87"/>
      <c r="J13" s="87">
        <v>1</v>
      </c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 t="s">
        <v>46</v>
      </c>
      <c r="D14" s="60"/>
      <c r="E14" s="60" t="s">
        <v>9</v>
      </c>
      <c r="F14" s="11">
        <v>1</v>
      </c>
      <c r="G14" s="94"/>
      <c r="H14" s="64"/>
      <c r="I14" s="65"/>
      <c r="J14" s="65"/>
      <c r="K14" s="65"/>
      <c r="L14" s="66">
        <v>1</v>
      </c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 t="s">
        <v>9</v>
      </c>
      <c r="F15" s="11">
        <v>1</v>
      </c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39</v>
      </c>
      <c r="D16" s="84"/>
      <c r="E16" s="84" t="s">
        <v>9</v>
      </c>
      <c r="F16" s="85">
        <v>1</v>
      </c>
      <c r="G16" s="98">
        <f t="shared" si="1"/>
        <v>1</v>
      </c>
      <c r="H16" s="86">
        <v>1</v>
      </c>
      <c r="I16" s="87"/>
      <c r="J16" s="87"/>
      <c r="K16" s="87"/>
      <c r="L16" s="88"/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44</v>
      </c>
      <c r="D17" s="60"/>
      <c r="E17" s="60" t="s">
        <v>9</v>
      </c>
      <c r="F17" s="11">
        <v>1</v>
      </c>
      <c r="G17" s="94">
        <f t="shared" si="1"/>
        <v>2</v>
      </c>
      <c r="H17" s="64"/>
      <c r="I17" s="65"/>
      <c r="J17" s="65">
        <v>1</v>
      </c>
      <c r="K17" s="65">
        <v>1</v>
      </c>
      <c r="L17" s="66"/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 t="s">
        <v>45</v>
      </c>
      <c r="D18" s="60"/>
      <c r="E18" s="60" t="s">
        <v>9</v>
      </c>
      <c r="F18" s="11">
        <v>1</v>
      </c>
      <c r="G18" s="94">
        <f t="shared" si="1"/>
        <v>1</v>
      </c>
      <c r="H18" s="64"/>
      <c r="I18" s="65"/>
      <c r="J18" s="65"/>
      <c r="K18" s="65"/>
      <c r="L18" s="66">
        <v>1</v>
      </c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/>
      <c r="D19" s="60"/>
      <c r="E19" s="60" t="s">
        <v>9</v>
      </c>
      <c r="F19" s="11">
        <v>1</v>
      </c>
      <c r="G19" s="94" t="str">
        <f t="shared" si="1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/>
      <c r="D20" s="60"/>
      <c r="E20" s="60"/>
      <c r="F20" s="11"/>
      <c r="G20" s="94" t="str">
        <f t="shared" si="1"/>
        <v/>
      </c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/>
      <c r="D21" s="60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2020-11-13T06:09:52Z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