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D31EFA72-666B-43FF-B212-CE4B2C971B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1" l="1"/>
  <c r="G13" i="11"/>
  <c r="G15" i="11"/>
  <c r="G16" i="11"/>
  <c r="G10" i="11" l="1"/>
  <c r="G11" i="11"/>
  <c r="G12" i="11"/>
  <c r="G19" i="11" l="1"/>
  <c r="G20" i="11"/>
  <c r="G21" i="11"/>
  <c r="G22" i="11"/>
  <c r="G23" i="11"/>
  <c r="G24" i="11"/>
  <c r="G9" i="11"/>
  <c r="G17" i="11"/>
  <c r="G8" i="11"/>
  <c r="G18" i="11"/>
  <c r="G26" i="11" l="1"/>
  <c r="G25" i="11" l="1"/>
  <c r="G27" i="11"/>
  <c r="G28" i="11"/>
  <c r="G29" i="11"/>
  <c r="G30" i="11"/>
  <c r="G31" i="11"/>
  <c r="G32" i="11"/>
  <c r="G33" i="11"/>
  <c r="G34" i="11"/>
  <c r="G35" i="11"/>
  <c r="G36" i="11"/>
  <c r="G37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<sst xmlns="http://schemas.openxmlformats.org/spreadsheetml/2006/main" count="67" uniqueCount="48">
  <si>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</si>
  <si>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</si>
  <si>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</si>
  <si>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</si>
  <si>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</si>
  <si>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</si>
  <si>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</si>
  <si>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</si>
  <si>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</si>
  <si>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</si>
  <si>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</si>
  <si>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</si>
  <si>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</si>
  <si>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</si>
  <si>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</si>
  <si>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</si>
  <si>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</si>
  <si>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</si>
  <si>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</si>
  <si>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</si>
  <si>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</si>
  <si>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</si>
  <si>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</si>
  <si>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</si>
  <si>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</si>
  <si>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</si>
  <si>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</si>
  <si>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</si>
  <si>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</si>
  <si>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</si>
  <si>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</si>
  <si>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</si>
  <si>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</si>
  <si>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한국도로공사서비스</t>
    <phoneticPr fontId="3" type="noConversion"/>
  </si>
  <si>
    <t>메인 팝업 게시</t>
    <phoneticPr fontId="3" type="noConversion"/>
  </si>
  <si>
    <t>세종마스터힐스</t>
    <phoneticPr fontId="3" type="noConversion"/>
  </si>
  <si>
    <t>정보공개 메인 페이지 작업</t>
    <phoneticPr fontId="3" type="noConversion"/>
  </si>
  <si>
    <t>수, 금요일 아주대 팝업 오픈 8시30분 출근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</si>
  <si>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2020. 11.16 ~ 2020. 11.27</t>
    </r>
    <phoneticPr fontId="3" type="noConversion"/>
  </si>
  <si>
    <t>광운대 입학홈페이지 프론트 페이지 분석</t>
    <phoneticPr fontId="3" type="noConversion"/>
  </si>
  <si>
    <t>광운대 관리자페이지 연결 작업</t>
    <phoneticPr fontId="3" type="noConversion"/>
  </si>
  <si>
    <t>광운대 메인 인트로 페이지 작업</t>
    <phoneticPr fontId="3" type="noConversion"/>
  </si>
  <si>
    <t>광운대 메인 페이지 DB 연결 작업</t>
    <phoneticPr fontId="3" type="noConversion"/>
  </si>
  <si>
    <t>광운대 고교연계프로그램 목록 파일 작업</t>
    <phoneticPr fontId="3" type="noConversion"/>
  </si>
  <si>
    <t>아주대 인트로 파일 수정 및 추가 작업</t>
    <phoneticPr fontId="3" type="noConversion"/>
  </si>
  <si>
    <t xml:space="preserve">광운대 가이드북 페이지 작업 </t>
    <phoneticPr fontId="3" type="noConversion"/>
  </si>
  <si>
    <t>부경대 인트로 수정 작업</t>
    <phoneticPr fontId="3" type="noConversion"/>
  </si>
  <si>
    <t>광운대 입학자료 신청 페이지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</si>
</sst>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="90" zoomScaleNormal="90" workbookViewId="0">
      <pane ySplit="7" topLeftCell="A8" activePane="bottomLeft" state="frozen"/>
      <selection pane="bottomLeft" activeCell="K13" sqref="K1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7" t="s">
        <v>26</v>
      </c>
      <c r="D2" s="11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3" t="s">
        <v>14</v>
      </c>
      <c r="B4" s="114"/>
      <c r="C4" s="114"/>
      <c r="D4" s="114"/>
      <c r="E4" s="114"/>
      <c r="F4" s="118" t="s">
        <v>17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x14ac:dyDescent="0.3">
      <c r="A5" s="115"/>
      <c r="B5" s="116"/>
      <c r="C5" s="116"/>
      <c r="D5" s="116"/>
      <c r="E5" s="116"/>
      <c r="F5" s="118" t="s">
        <v>18</v>
      </c>
      <c r="G5" s="119"/>
      <c r="H5" s="119"/>
      <c r="I5" s="119"/>
      <c r="J5" s="119"/>
      <c r="K5" s="119"/>
      <c r="L5" s="120"/>
      <c r="M5" s="118" t="s">
        <v>19</v>
      </c>
      <c r="N5" s="119"/>
      <c r="O5" s="119"/>
      <c r="P5" s="119"/>
      <c r="Q5" s="120"/>
    </row>
    <row r="6" spans="1:17" ht="15" customHeight="1" x14ac:dyDescent="0.3">
      <c r="A6" s="121" t="s">
        <v>5</v>
      </c>
      <c r="B6" s="121" t="s">
        <v>7</v>
      </c>
      <c r="C6" s="121" t="s">
        <v>6</v>
      </c>
      <c r="D6" s="123" t="s">
        <v>13</v>
      </c>
      <c r="E6" s="125" t="s">
        <v>15</v>
      </c>
      <c r="F6" s="125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2"/>
      <c r="B7" s="122"/>
      <c r="C7" s="122"/>
      <c r="D7" s="124"/>
      <c r="E7" s="126"/>
      <c r="F7" s="126"/>
      <c r="G7" s="62">
        <f>SUM(G8:G39)</f>
        <v>25</v>
      </c>
      <c r="H7" s="34">
        <f t="shared" ref="H7:Q7" si="0">SUM(H8:H37)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1" t="s">
        <v>27</v>
      </c>
      <c r="B8" s="83" t="s">
        <v>29</v>
      </c>
      <c r="C8" s="100" t="s">
        <v>39</v>
      </c>
      <c r="D8" s="48"/>
      <c r="E8" s="48" t="s">
        <v>9</v>
      </c>
      <c r="F8" s="11">
        <v>1</v>
      </c>
      <c r="G8" s="59">
        <f>IF(SUM(H8:L8)=0,"",SUM(H8:L8))</f>
        <v>2.5</v>
      </c>
      <c r="H8" s="52">
        <v>2.5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4"/>
      <c r="B9" s="85"/>
      <c r="C9" s="101" t="s">
        <v>40</v>
      </c>
      <c r="D9" s="48"/>
      <c r="E9" s="48" t="s">
        <v>9</v>
      </c>
      <c r="F9" s="11">
        <v>1</v>
      </c>
      <c r="G9" s="112">
        <f t="shared" ref="G9:G17" si="1">IF(SUM(H9:L9)=0,"",SUM(H9:L9))</f>
        <v>2.5</v>
      </c>
      <c r="H9" s="52">
        <v>2.5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4"/>
      <c r="B10" s="85"/>
      <c r="C10" s="101" t="s">
        <v>42</v>
      </c>
      <c r="D10" s="48"/>
      <c r="E10" s="48" t="s">
        <v>9</v>
      </c>
      <c r="F10" s="11">
        <v>1</v>
      </c>
      <c r="G10" s="112">
        <f t="shared" si="1"/>
        <v>3</v>
      </c>
      <c r="H10" s="52"/>
      <c r="I10" s="53">
        <v>3</v>
      </c>
      <c r="J10" s="53"/>
      <c r="K10" s="53"/>
      <c r="L10" s="54"/>
      <c r="M10" s="49"/>
      <c r="N10" s="50"/>
      <c r="O10" s="50"/>
      <c r="P10" s="50"/>
      <c r="Q10" s="51"/>
    </row>
    <row r="11" spans="1:17" x14ac:dyDescent="0.3">
      <c r="A11" s="84"/>
      <c r="B11" s="85"/>
      <c r="C11" s="101" t="s">
        <v>41</v>
      </c>
      <c r="D11" s="48"/>
      <c r="E11" s="48" t="s">
        <v>9</v>
      </c>
      <c r="F11" s="11">
        <v>1</v>
      </c>
      <c r="G11" s="112">
        <f t="shared" si="1"/>
        <v>5</v>
      </c>
      <c r="H11" s="52"/>
      <c r="I11" s="53">
        <v>2</v>
      </c>
      <c r="J11" s="53">
        <v>3</v>
      </c>
      <c r="K11" s="53"/>
      <c r="L11" s="54"/>
      <c r="M11" s="49"/>
      <c r="N11" s="50"/>
      <c r="O11" s="50"/>
      <c r="P11" s="50"/>
      <c r="Q11" s="51"/>
    </row>
    <row r="12" spans="1:17" ht="16.5" customHeight="1" x14ac:dyDescent="0.3">
      <c r="A12" s="89"/>
      <c r="B12" s="90"/>
      <c r="C12" s="111" t="s">
        <v>43</v>
      </c>
      <c r="D12" s="24"/>
      <c r="E12" s="48" t="s">
        <v>9</v>
      </c>
      <c r="F12" s="11">
        <v>1</v>
      </c>
      <c r="G12" s="112">
        <f t="shared" si="1"/>
        <v>4</v>
      </c>
      <c r="H12" s="18"/>
      <c r="I12" s="19"/>
      <c r="J12" s="19">
        <v>2</v>
      </c>
      <c r="K12" s="19">
        <v>2</v>
      </c>
      <c r="L12" s="20"/>
      <c r="M12" s="18"/>
      <c r="N12" s="19"/>
      <c r="O12" s="19"/>
      <c r="P12" s="19"/>
      <c r="Q12" s="20"/>
    </row>
    <row r="13" spans="1:17" ht="16.5" customHeight="1" x14ac:dyDescent="0.3">
      <c r="A13" s="89"/>
      <c r="B13" s="90"/>
      <c r="C13" s="111" t="s">
        <v>44</v>
      </c>
      <c r="D13" s="24"/>
      <c r="E13" s="48" t="s">
        <v>9</v>
      </c>
      <c r="F13" s="11">
        <v>1</v>
      </c>
      <c r="G13" s="112">
        <f t="shared" si="1"/>
        <v>2</v>
      </c>
      <c r="H13" s="18"/>
      <c r="I13" s="19"/>
      <c r="J13" s="19"/>
      <c r="K13" s="19">
        <v>2</v>
      </c>
      <c r="L13" s="20"/>
      <c r="M13" s="18"/>
      <c r="N13" s="19"/>
      <c r="O13" s="19"/>
      <c r="P13" s="19"/>
      <c r="Q13" s="20"/>
    </row>
    <row r="14" spans="1:17" ht="16.5" customHeight="1" x14ac:dyDescent="0.3">
      <c r="A14" s="89"/>
      <c r="B14" s="90"/>
      <c r="C14" s="111" t="s">
        <v>45</v>
      </c>
      <c r="D14" s="24"/>
      <c r="E14" s="48" t="s">
        <v>9</v>
      </c>
      <c r="F14" s="11">
        <v>1</v>
      </c>
      <c r="G14" s="112">
        <f t="shared" ref="G14" si="2">IF(SUM(H14:L14)=0,"",SUM(H14:L14))</f>
        <v>1</v>
      </c>
      <c r="H14" s="18"/>
      <c r="I14" s="19"/>
      <c r="J14" s="19"/>
      <c r="K14" s="19">
        <v>1</v>
      </c>
      <c r="L14" s="20"/>
      <c r="M14" s="18"/>
      <c r="N14" s="19"/>
      <c r="O14" s="19"/>
      <c r="P14" s="19"/>
      <c r="Q14" s="20"/>
    </row>
    <row r="15" spans="1:17" ht="16.5" customHeight="1" x14ac:dyDescent="0.3">
      <c r="A15" s="89"/>
      <c r="B15" s="90"/>
      <c r="C15" s="111" t="s">
        <v>46</v>
      </c>
      <c r="D15" s="24"/>
      <c r="E15" s="26" t="s">
        <v>9</v>
      </c>
      <c r="F15" s="25">
        <v>1</v>
      </c>
      <c r="G15" s="112">
        <f t="shared" ref="G15" si="3">IF(SUM(H15:L15)=0,"",SUM(H15:L15))</f>
        <v>1.5</v>
      </c>
      <c r="H15" s="18"/>
      <c r="I15" s="19"/>
      <c r="J15" s="19"/>
      <c r="K15" s="19"/>
      <c r="L15" s="20">
        <v>1.5</v>
      </c>
      <c r="M15" s="18"/>
      <c r="N15" s="19"/>
      <c r="O15" s="19"/>
      <c r="P15" s="19"/>
      <c r="Q15" s="20"/>
    </row>
    <row r="16" spans="1:17" ht="16.5" customHeight="1" x14ac:dyDescent="0.3">
      <c r="A16" s="89"/>
      <c r="B16" s="90"/>
      <c r="C16" s="111" t="s">
        <v>47</v>
      </c>
      <c r="D16" s="24"/>
      <c r="E16" s="26" t="s">
        <v>9</v>
      </c>
      <c r="F16" s="25">
        <v>1</v>
      </c>
      <c r="G16" s="112">
        <f t="shared" si="1"/>
        <v>3.5</v>
      </c>
      <c r="H16" s="18"/>
      <c r="I16" s="19"/>
      <c r="J16" s="19"/>
      <c r="K16" s="19"/>
      <c r="L16" s="20">
        <v>3.5</v>
      </c>
      <c r="M16" s="18"/>
      <c r="N16" s="19"/>
      <c r="O16" s="19"/>
      <c r="P16" s="19"/>
      <c r="Q16" s="20"/>
    </row>
    <row r="17" spans="1:17" ht="16.5" customHeight="1" x14ac:dyDescent="0.3">
      <c r="A17" s="84"/>
      <c r="B17" s="85"/>
      <c r="C17" s="101"/>
      <c r="D17" s="48"/>
      <c r="E17" s="48"/>
      <c r="F17" s="11"/>
      <c r="G17" s="112" t="str">
        <f t="shared" si="1"/>
        <v/>
      </c>
      <c r="H17" s="52"/>
      <c r="I17" s="53"/>
      <c r="J17" s="53"/>
      <c r="K17" s="53"/>
      <c r="L17" s="54"/>
      <c r="M17" s="49"/>
      <c r="N17" s="50"/>
      <c r="O17" s="50"/>
      <c r="P17" s="50"/>
      <c r="Q17" s="51"/>
    </row>
    <row r="18" spans="1:17" ht="16.5" customHeight="1" x14ac:dyDescent="0.3">
      <c r="A18" s="64" t="s">
        <v>33</v>
      </c>
      <c r="B18" s="86" t="s">
        <v>32</v>
      </c>
      <c r="C18" s="102" t="s">
        <v>36</v>
      </c>
      <c r="D18" s="65"/>
      <c r="E18" s="65" t="s">
        <v>9</v>
      </c>
      <c r="F18" s="66">
        <v>1</v>
      </c>
      <c r="G18" s="60" t="str">
        <f t="shared" ref="G18:G36" si="4">IF(SUM(H18:L18)=0,"",SUM(H18:L18))</f>
        <v/>
      </c>
      <c r="H18" s="67"/>
      <c r="I18" s="68"/>
      <c r="J18" s="68"/>
      <c r="K18" s="68"/>
      <c r="L18" s="69"/>
      <c r="M18" s="70"/>
      <c r="N18" s="71"/>
      <c r="O18" s="71"/>
      <c r="P18" s="71"/>
      <c r="Q18" s="72"/>
    </row>
    <row r="19" spans="1:17" ht="16.5" customHeight="1" x14ac:dyDescent="0.3">
      <c r="A19" s="89"/>
      <c r="B19" s="90"/>
      <c r="C19" s="111"/>
      <c r="D19" s="24"/>
      <c r="E19" s="26"/>
      <c r="F19" s="25"/>
      <c r="G19" s="112" t="str">
        <f t="shared" si="4"/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9"/>
      <c r="B20" s="90"/>
      <c r="C20" s="111"/>
      <c r="D20" s="24"/>
      <c r="E20" s="26"/>
      <c r="F20" s="25"/>
      <c r="G20" s="112" t="str">
        <f t="shared" si="4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7"/>
      <c r="B21" s="88"/>
      <c r="C21" s="104"/>
      <c r="D21" s="73"/>
      <c r="E21" s="73"/>
      <c r="F21" s="74"/>
      <c r="G21" s="112" t="str">
        <f t="shared" si="4"/>
        <v/>
      </c>
      <c r="H21" s="75"/>
      <c r="I21" s="76"/>
      <c r="J21" s="76"/>
      <c r="K21" s="76"/>
      <c r="L21" s="77"/>
      <c r="M21" s="78"/>
      <c r="N21" s="79"/>
      <c r="O21" s="79"/>
      <c r="P21" s="79"/>
      <c r="Q21" s="80"/>
    </row>
    <row r="22" spans="1:17" ht="16.5" customHeight="1" x14ac:dyDescent="0.3">
      <c r="A22" s="89" t="s">
        <v>35</v>
      </c>
      <c r="B22" s="85" t="s">
        <v>32</v>
      </c>
      <c r="C22" s="105" t="s">
        <v>34</v>
      </c>
      <c r="D22" s="57"/>
      <c r="E22" s="82" t="s">
        <v>9</v>
      </c>
      <c r="F22" s="11">
        <v>1</v>
      </c>
      <c r="G22" s="60" t="str">
        <f t="shared" si="4"/>
        <v/>
      </c>
      <c r="H22" s="52"/>
      <c r="I22" s="53"/>
      <c r="J22" s="53"/>
      <c r="K22" s="53"/>
      <c r="L22" s="54"/>
      <c r="M22" s="49"/>
      <c r="N22" s="50"/>
      <c r="O22" s="50"/>
      <c r="P22" s="50"/>
      <c r="Q22" s="51"/>
    </row>
    <row r="23" spans="1:17" ht="16.5" customHeight="1" x14ac:dyDescent="0.3">
      <c r="A23" s="89"/>
      <c r="B23" s="90"/>
      <c r="C23" s="111"/>
      <c r="D23" s="24"/>
      <c r="E23" s="26"/>
      <c r="F23" s="25"/>
      <c r="G23" s="112" t="str">
        <f t="shared" si="4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7"/>
      <c r="B24" s="88"/>
      <c r="C24" s="104"/>
      <c r="D24" s="73"/>
      <c r="E24" s="73"/>
      <c r="F24" s="74"/>
      <c r="G24" s="112" t="str">
        <f t="shared" si="4"/>
        <v/>
      </c>
      <c r="H24" s="75"/>
      <c r="I24" s="76"/>
      <c r="J24" s="76"/>
      <c r="K24" s="76"/>
      <c r="L24" s="77"/>
      <c r="M24" s="78"/>
      <c r="N24" s="79"/>
      <c r="O24" s="79"/>
      <c r="P24" s="79"/>
      <c r="Q24" s="80"/>
    </row>
    <row r="25" spans="1:17" ht="16.5" customHeight="1" x14ac:dyDescent="0.3">
      <c r="A25" s="89" t="s">
        <v>28</v>
      </c>
      <c r="B25" s="85"/>
      <c r="C25" s="105" t="s">
        <v>37</v>
      </c>
      <c r="D25" s="57"/>
      <c r="E25" s="82"/>
      <c r="F25" s="11"/>
      <c r="G25" s="60" t="str">
        <f t="shared" si="4"/>
        <v/>
      </c>
      <c r="H25" s="52"/>
      <c r="I25" s="53"/>
      <c r="J25" s="53"/>
      <c r="K25" s="53"/>
      <c r="L25" s="54"/>
      <c r="M25" s="49"/>
      <c r="N25" s="50"/>
      <c r="O25" s="50"/>
      <c r="P25" s="50"/>
      <c r="Q25" s="51"/>
    </row>
    <row r="26" spans="1:17" ht="16.5" customHeight="1" x14ac:dyDescent="0.3">
      <c r="A26" s="89"/>
      <c r="B26" s="90"/>
      <c r="C26" s="111"/>
      <c r="D26" s="24"/>
      <c r="E26" s="26"/>
      <c r="F26" s="25"/>
      <c r="G26" s="59" t="str">
        <f>IF(SUM(H26:L26)=0,"",SUM(H26:L26))</f>
        <v/>
      </c>
      <c r="H26" s="18"/>
      <c r="I26" s="19"/>
      <c r="J26" s="19"/>
      <c r="K26" s="19"/>
      <c r="L26" s="20"/>
      <c r="M26" s="18"/>
      <c r="N26" s="19"/>
      <c r="O26" s="19"/>
      <c r="P26" s="19"/>
      <c r="Q26" s="20"/>
    </row>
    <row r="27" spans="1:17" ht="16.5" customHeight="1" x14ac:dyDescent="0.3">
      <c r="A27" s="89"/>
      <c r="B27" s="90"/>
      <c r="C27" s="103"/>
      <c r="D27" s="57"/>
      <c r="E27" s="48"/>
      <c r="F27" s="11"/>
      <c r="G27" s="59" t="str">
        <f t="shared" si="4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s="40" customFormat="1" ht="20.100000000000001" hidden="1" customHeight="1" x14ac:dyDescent="0.3">
      <c r="A28" s="91" t="s">
        <v>11</v>
      </c>
      <c r="B28" s="92" t="s">
        <v>12</v>
      </c>
      <c r="C28" s="106" t="s">
        <v>23</v>
      </c>
      <c r="D28" s="41"/>
      <c r="E28" s="42" t="s">
        <v>8</v>
      </c>
      <c r="F28" s="42">
        <v>0.4</v>
      </c>
      <c r="G28" s="59" t="str">
        <f t="shared" si="4"/>
        <v/>
      </c>
      <c r="H28" s="37"/>
      <c r="I28" s="38"/>
      <c r="J28" s="38"/>
      <c r="K28" s="38"/>
      <c r="L28" s="39"/>
      <c r="M28" s="37"/>
      <c r="N28" s="38"/>
      <c r="O28" s="38"/>
      <c r="P28" s="38"/>
      <c r="Q28" s="39"/>
    </row>
    <row r="29" spans="1:17" s="40" customFormat="1" ht="20.100000000000001" hidden="1" customHeight="1" x14ac:dyDescent="0.3">
      <c r="A29" s="93"/>
      <c r="B29" s="94"/>
      <c r="C29" s="107" t="s">
        <v>24</v>
      </c>
      <c r="D29" s="35"/>
      <c r="E29" s="36" t="s">
        <v>9</v>
      </c>
      <c r="F29" s="36"/>
      <c r="G29" s="59" t="str">
        <f t="shared" si="4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s="40" customFormat="1" ht="20.100000000000001" hidden="1" customHeight="1" x14ac:dyDescent="0.3">
      <c r="A30" s="95"/>
      <c r="B30" s="96"/>
      <c r="C30" s="108"/>
      <c r="D30" s="46"/>
      <c r="E30" s="47"/>
      <c r="F30" s="47"/>
      <c r="G30" s="59" t="str">
        <f t="shared" si="4"/>
        <v/>
      </c>
      <c r="H30" s="37"/>
      <c r="I30" s="38"/>
      <c r="J30" s="38"/>
      <c r="K30" s="43"/>
      <c r="L30" s="44"/>
      <c r="M30" s="45"/>
      <c r="N30" s="43"/>
      <c r="O30" s="43"/>
      <c r="P30" s="43"/>
      <c r="Q30" s="44"/>
    </row>
    <row r="31" spans="1:17" s="40" customFormat="1" ht="20.100000000000001" hidden="1" customHeight="1" x14ac:dyDescent="0.3">
      <c r="A31" s="91" t="s">
        <v>20</v>
      </c>
      <c r="B31" s="92" t="s">
        <v>21</v>
      </c>
      <c r="C31" s="106" t="s">
        <v>22</v>
      </c>
      <c r="D31" s="41"/>
      <c r="E31" s="42" t="s">
        <v>10</v>
      </c>
      <c r="F31" s="42">
        <v>1</v>
      </c>
      <c r="G31" s="59" t="str">
        <f t="shared" si="4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 x14ac:dyDescent="0.3">
      <c r="A32" s="95"/>
      <c r="B32" s="96"/>
      <c r="C32" s="108"/>
      <c r="D32" s="46"/>
      <c r="E32" s="47"/>
      <c r="F32" s="47"/>
      <c r="G32" s="59" t="str">
        <f t="shared" si="4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ht="16.5" customHeight="1" x14ac:dyDescent="0.3">
      <c r="A33" s="97" t="s">
        <v>30</v>
      </c>
      <c r="B33" s="98"/>
      <c r="C33" s="109"/>
      <c r="D33" s="28"/>
      <c r="E33" s="30"/>
      <c r="F33" s="29"/>
      <c r="G33" s="60" t="str">
        <f t="shared" si="4"/>
        <v/>
      </c>
      <c r="H33" s="15"/>
      <c r="I33" s="16"/>
      <c r="J33" s="16"/>
      <c r="K33" s="16"/>
      <c r="L33" s="17"/>
      <c r="M33" s="55"/>
      <c r="N33" s="16"/>
      <c r="O33" s="16"/>
      <c r="P33" s="56"/>
      <c r="Q33" s="17"/>
    </row>
    <row r="34" spans="1:17" ht="16.5" customHeight="1" x14ac:dyDescent="0.3">
      <c r="A34" s="87"/>
      <c r="B34" s="88"/>
      <c r="C34" s="110"/>
      <c r="D34" s="31"/>
      <c r="E34" s="33"/>
      <c r="F34" s="32"/>
      <c r="G34" s="61" t="str">
        <f t="shared" si="4"/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ht="16.5" customHeight="1" x14ac:dyDescent="0.3">
      <c r="A35" s="97" t="s">
        <v>31</v>
      </c>
      <c r="B35" s="98"/>
      <c r="C35" s="109"/>
      <c r="D35" s="28"/>
      <c r="E35" s="30"/>
      <c r="F35" s="29"/>
      <c r="G35" s="59" t="str">
        <f t="shared" si="4"/>
        <v/>
      </c>
      <c r="H35" s="15"/>
      <c r="I35" s="16"/>
      <c r="J35" s="16"/>
      <c r="K35" s="16"/>
      <c r="L35" s="17"/>
      <c r="M35" s="15"/>
      <c r="N35" s="16"/>
      <c r="O35" s="16"/>
      <c r="P35" s="16"/>
      <c r="Q35" s="17"/>
    </row>
    <row r="36" spans="1:17" ht="16.5" customHeight="1" x14ac:dyDescent="0.3">
      <c r="A36" s="89"/>
      <c r="B36" s="90"/>
      <c r="C36" s="111"/>
      <c r="D36" s="24"/>
      <c r="E36" s="26"/>
      <c r="F36" s="25"/>
      <c r="G36" s="59" t="str">
        <f t="shared" si="4"/>
        <v/>
      </c>
      <c r="H36" s="18"/>
      <c r="I36" s="19"/>
      <c r="J36" s="19"/>
      <c r="K36" s="19"/>
      <c r="L36" s="20"/>
      <c r="M36" s="18"/>
      <c r="N36" s="19"/>
      <c r="O36" s="19"/>
      <c r="P36" s="19"/>
      <c r="Q36" s="20"/>
    </row>
    <row r="37" spans="1:17" ht="16.5" customHeight="1" x14ac:dyDescent="0.3">
      <c r="A37" s="87"/>
      <c r="B37" s="88"/>
      <c r="C37" s="110"/>
      <c r="D37" s="31"/>
      <c r="E37" s="33"/>
      <c r="F37" s="32"/>
      <c r="G37" s="61" t="str">
        <f>IF(SUM(H37:L37)=0,"",SUM(H37:L37))</f>
        <v/>
      </c>
      <c r="H37" s="21"/>
      <c r="I37" s="22"/>
      <c r="J37" s="22"/>
      <c r="K37" s="22"/>
      <c r="L37" s="23"/>
      <c r="M37" s="21"/>
      <c r="N37" s="22"/>
      <c r="O37" s="22"/>
      <c r="P37" s="22"/>
      <c r="Q37" s="23"/>
    </row>
    <row r="38" spans="1:17" x14ac:dyDescent="0.3">
      <c r="A38" s="99"/>
      <c r="B38" s="99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8:E37 E26 E23 E19:E20 E15:E16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2020-11-23T00:30:46Z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