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E02A50A5-CC1A-4871-AAC1-B2D0AF8A78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<sst xmlns="http://schemas.openxmlformats.org/spreadsheetml/2006/main" count="62" uniqueCount="45">
  <si>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</si>
  <si>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</si>
  <si>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</si>
  <si>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</si>
  <si>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</si>
  <si>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</si>
  <si>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</si>
  <si>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</si>
  <si>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</si>
  <si>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</si>
  <si>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</si>
  <si>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</si>
  <si>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</si>
  <si>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</si>
  <si>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</si>
  <si>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</si>
  <si>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</si>
  <si>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</si>
  <si>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</si>
  <si>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</si>
  <si>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</si>
  <si>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</si>
  <si>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</si>
  <si>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</si>
  <si>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</si>
  <si>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</si>
  <si>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</si>
  <si>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</si>
  <si>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</si>
  <si>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</si>
  <si>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</si>
  <si>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</si>
  <si>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</si>
  <si>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</si>
  <si>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t>세종마스터힐스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</si>
  <si>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11.16 ~ 2020. 11.27</t>
    </r>
    <phoneticPr fontId="3" type="noConversion"/>
  </si>
  <si>
    <t>광운대 입학홈페이지 프론트 페이지 분석</t>
    <phoneticPr fontId="3" type="noConversion"/>
  </si>
  <si>
    <t>광운대 관리자페이지 연결 작업</t>
    <phoneticPr fontId="3" type="noConversion"/>
  </si>
  <si>
    <t>광운대 메인 인트로 페이지 작업</t>
    <phoneticPr fontId="3" type="noConversion"/>
  </si>
  <si>
    <t>광운대 메인 페이지 DB 연결 작업</t>
    <phoneticPr fontId="3" type="noConversion"/>
  </si>
  <si>
    <t>광운대 고교연계프로그램 목록 파일 작업</t>
    <phoneticPr fontId="3" type="noConversion"/>
  </si>
  <si>
    <t>아주대 인트로 파일 수정 및 추가 작업</t>
    <phoneticPr fontId="3" type="noConversion"/>
  </si>
  <si>
    <t xml:space="preserve">광운대 가이드북 페이지 작업 </t>
    <phoneticPr fontId="3" type="noConversion"/>
  </si>
  <si>
    <t>부경대 인트로 수정 작업</t>
    <phoneticPr fontId="3" type="noConversion"/>
  </si>
  <si>
    <t>광운대 입학자료 신청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</si>
</sst>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36</v>
      </c>
      <c r="D8" s="48"/>
      <c r="E8" s="48" t="s">
        <v>9</v>
      </c>
      <c r="F8" s="11">
        <v>1</v>
      </c>
      <c r="G8" s="59">
        <f>IF(SUM(H8:L8)=0,"",SUM(H8:L8))</f>
        <v>2.5</v>
      </c>
      <c r="H8" s="52">
        <v>2.5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37</v>
      </c>
      <c r="D9" s="48"/>
      <c r="E9" s="48" t="s">
        <v>9</v>
      </c>
      <c r="F9" s="11">
        <v>1</v>
      </c>
      <c r="G9" s="112">
        <f t="shared" ref="G9:G17" si="1">IF(SUM(H9:L9)=0,"",SUM(H9:L9))</f>
        <v>2.5</v>
      </c>
      <c r="H9" s="52">
        <v>2.5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39</v>
      </c>
      <c r="D10" s="48"/>
      <c r="E10" s="48" t="s">
        <v>9</v>
      </c>
      <c r="F10" s="11">
        <v>1</v>
      </c>
      <c r="G10" s="112">
        <f t="shared" si="1"/>
        <v>3</v>
      </c>
      <c r="H10" s="52"/>
      <c r="I10" s="53">
        <v>3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38</v>
      </c>
      <c r="D11" s="48"/>
      <c r="E11" s="48" t="s">
        <v>9</v>
      </c>
      <c r="F11" s="11">
        <v>1</v>
      </c>
      <c r="G11" s="112">
        <f t="shared" si="1"/>
        <v>5</v>
      </c>
      <c r="H11" s="52"/>
      <c r="I11" s="53">
        <v>2</v>
      </c>
      <c r="J11" s="53">
        <v>3</v>
      </c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 t="s">
        <v>40</v>
      </c>
      <c r="D12" s="24"/>
      <c r="E12" s="48" t="s">
        <v>9</v>
      </c>
      <c r="F12" s="11">
        <v>1</v>
      </c>
      <c r="G12" s="112">
        <f t="shared" si="1"/>
        <v>4</v>
      </c>
      <c r="H12" s="18"/>
      <c r="I12" s="19"/>
      <c r="J12" s="19">
        <v>2</v>
      </c>
      <c r="K12" s="19">
        <v>2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9"/>
      <c r="B13" s="90"/>
      <c r="C13" s="111" t="s">
        <v>41</v>
      </c>
      <c r="D13" s="24"/>
      <c r="E13" s="48" t="s">
        <v>9</v>
      </c>
      <c r="F13" s="11">
        <v>1</v>
      </c>
      <c r="G13" s="112">
        <f t="shared" si="1"/>
        <v>2</v>
      </c>
      <c r="H13" s="18"/>
      <c r="I13" s="19"/>
      <c r="J13" s="19"/>
      <c r="K13" s="19">
        <v>2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9"/>
      <c r="B14" s="90"/>
      <c r="C14" s="111" t="s">
        <v>42</v>
      </c>
      <c r="D14" s="24"/>
      <c r="E14" s="48" t="s">
        <v>9</v>
      </c>
      <c r="F14" s="11">
        <v>1</v>
      </c>
      <c r="G14" s="112">
        <f t="shared" ref="G14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9"/>
      <c r="B15" s="90"/>
      <c r="C15" s="111" t="s">
        <v>43</v>
      </c>
      <c r="D15" s="24"/>
      <c r="E15" s="26" t="s">
        <v>9</v>
      </c>
      <c r="F15" s="25">
        <v>1</v>
      </c>
      <c r="G15" s="112">
        <f t="shared" ref="G15" si="3">IF(SUM(H15:L15)=0,"",SUM(H15:L15))</f>
        <v>1.5</v>
      </c>
      <c r="H15" s="18"/>
      <c r="I15" s="19"/>
      <c r="J15" s="19"/>
      <c r="K15" s="19"/>
      <c r="L15" s="20">
        <v>1.5</v>
      </c>
      <c r="M15" s="18"/>
      <c r="N15" s="19"/>
      <c r="O15" s="19"/>
      <c r="P15" s="19"/>
      <c r="Q15" s="20"/>
    </row>
    <row r="16" spans="1:17" ht="16.5" customHeight="1" x14ac:dyDescent="0.3">
      <c r="A16" s="89"/>
      <c r="B16" s="90"/>
      <c r="C16" s="111" t="s">
        <v>44</v>
      </c>
      <c r="D16" s="24"/>
      <c r="E16" s="26" t="s">
        <v>9</v>
      </c>
      <c r="F16" s="25">
        <v>1</v>
      </c>
      <c r="G16" s="112">
        <f t="shared" si="1"/>
        <v>3.5</v>
      </c>
      <c r="H16" s="18"/>
      <c r="I16" s="19"/>
      <c r="J16" s="19"/>
      <c r="K16" s="19"/>
      <c r="L16" s="20">
        <v>3.5</v>
      </c>
      <c r="M16" s="18"/>
      <c r="N16" s="19"/>
      <c r="O16" s="19"/>
      <c r="P16" s="19"/>
      <c r="Q16" s="20"/>
    </row>
    <row r="17" spans="1:17" ht="16.5" customHeight="1" x14ac:dyDescent="0.3">
      <c r="A17" s="84"/>
      <c r="B17" s="85"/>
      <c r="C17" s="101"/>
      <c r="D17" s="48"/>
      <c r="E17" s="48"/>
      <c r="F17" s="11"/>
      <c r="G17" s="112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64" t="s">
        <v>33</v>
      </c>
      <c r="B18" s="86" t="s">
        <v>32</v>
      </c>
      <c r="C18" s="102"/>
      <c r="D18" s="65"/>
      <c r="E18" s="65"/>
      <c r="F18" s="66"/>
      <c r="G18" s="60" t="str">
        <f t="shared" ref="G18:G36" si="4">IF(SUM(H18:L18)=0,"",SUM(H18:L18))</f>
        <v/>
      </c>
      <c r="H18" s="67"/>
      <c r="I18" s="68"/>
      <c r="J18" s="68"/>
      <c r="K18" s="68"/>
      <c r="L18" s="69"/>
      <c r="M18" s="70"/>
      <c r="N18" s="71"/>
      <c r="O18" s="71"/>
      <c r="P18" s="71"/>
      <c r="Q18" s="72"/>
    </row>
    <row r="19" spans="1:17" ht="16.5" customHeight="1" x14ac:dyDescent="0.3">
      <c r="A19" s="89"/>
      <c r="B19" s="90"/>
      <c r="C19" s="111"/>
      <c r="D19" s="24"/>
      <c r="E19" s="26"/>
      <c r="F19" s="25"/>
      <c r="G19" s="112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9"/>
      <c r="B20" s="90"/>
      <c r="C20" s="111"/>
      <c r="D20" s="24"/>
      <c r="E20" s="26"/>
      <c r="F20" s="25"/>
      <c r="G20" s="112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12" t="str">
        <f t="shared" si="4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34</v>
      </c>
      <c r="B22" s="85" t="s">
        <v>32</v>
      </c>
      <c r="C22" s="105"/>
      <c r="D22" s="57"/>
      <c r="E22" s="82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/>
      <c r="D23" s="24"/>
      <c r="E23" s="26"/>
      <c r="F23" s="25"/>
      <c r="G23" s="112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4"/>
      <c r="D24" s="73"/>
      <c r="E24" s="73"/>
      <c r="F24" s="74"/>
      <c r="G24" s="112" t="str">
        <f t="shared" si="4"/>
        <v/>
      </c>
      <c r="H24" s="75"/>
      <c r="I24" s="76"/>
      <c r="J24" s="76"/>
      <c r="K24" s="76"/>
      <c r="L24" s="77"/>
      <c r="M24" s="78"/>
      <c r="N24" s="79"/>
      <c r="O24" s="79"/>
      <c r="P24" s="79"/>
      <c r="Q24" s="80"/>
    </row>
    <row r="25" spans="1:17" ht="16.5" customHeight="1" x14ac:dyDescent="0.3">
      <c r="A25" s="89" t="s">
        <v>28</v>
      </c>
      <c r="B25" s="85"/>
      <c r="C25" s="105"/>
      <c r="D25" s="57"/>
      <c r="E25" s="82"/>
      <c r="F25" s="11"/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9"/>
      <c r="B26" s="90"/>
      <c r="C26" s="111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9"/>
      <c r="B27" s="90"/>
      <c r="C27" s="103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91" t="s">
        <v>11</v>
      </c>
      <c r="B28" s="92" t="s">
        <v>12</v>
      </c>
      <c r="C28" s="106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3"/>
      <c r="B29" s="94"/>
      <c r="C29" s="107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5"/>
      <c r="B30" s="96"/>
      <c r="C30" s="108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1" t="s">
        <v>20</v>
      </c>
      <c r="B31" s="92" t="s">
        <v>21</v>
      </c>
      <c r="C31" s="106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5"/>
      <c r="B32" s="96"/>
      <c r="C32" s="108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7" t="s">
        <v>30</v>
      </c>
      <c r="B33" s="98"/>
      <c r="C33" s="109"/>
      <c r="D33" s="28"/>
      <c r="E33" s="30"/>
      <c r="F33" s="29"/>
      <c r="G33" s="60" t="str">
        <f t="shared" si="4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7" t="s">
        <v>31</v>
      </c>
      <c r="B35" s="98"/>
      <c r="C35" s="109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9"/>
      <c r="B36" s="90"/>
      <c r="C36" s="111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7"/>
      <c r="B37" s="88"/>
      <c r="C37" s="110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9"/>
      <c r="B38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2020-11-23T00:34:03Z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