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232D7102-9D1C-4118-95AF-8918A121AD57}" xr6:coauthVersionLast="45" xr6:coauthVersionMax="45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1" l="1"/>
  <c r="Q11" i="11"/>
  <c r="Q10" i="11"/>
  <c r="Q20" i="11" l="1"/>
  <c r="Q23" i="11" l="1"/>
  <c r="Q22" i="11"/>
  <c r="Q9" i="11"/>
  <c r="Q12" i="11"/>
  <c r="Q13" i="11"/>
  <c r="Q14" i="11"/>
  <c r="Q15" i="11"/>
  <c r="Q16" i="11"/>
  <c r="Q17" i="11"/>
  <c r="Q18" i="11"/>
  <c r="Q19" i="11"/>
  <c r="Q21" i="11"/>
  <c r="Q24" i="11"/>
  <c r="Q26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<sst xmlns="http://schemas.openxmlformats.org/spreadsheetml/2006/main" count="78" uniqueCount="60">
  <si>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</si>
  <si>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</si>
  <si>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</si>
  <si>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</si>
  <si>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</si>
  <si>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</si>
  <si>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</si>
  <si>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</si>
  <si>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</si>
  <si>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</si>
  <si>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</si>
  <si>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</si>
  <si>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</si>
  <si>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</si>
  <si>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</si>
  <si>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</si>
  <si>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</si>
  <si>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</si>
  <si>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</si>
  <si>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</si>
  <si>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</si>
  <si>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</si>
  <si>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</si>
  <si>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재무</t>
    <phoneticPr fontId="3" type="noConversion"/>
  </si>
  <si>
    <t>신규직원 자리 셋팅</t>
    <phoneticPr fontId="3" type="noConversion"/>
  </si>
  <si>
    <t>신규입사자,프리랜서 관련 업무</t>
    <phoneticPr fontId="3" type="noConversion"/>
  </si>
  <si>
    <t>상</t>
    <phoneticPr fontId="3" type="noConversion"/>
  </si>
  <si>
    <t>인사</t>
    <phoneticPr fontId="3" type="noConversion"/>
  </si>
  <si>
    <t>경영기획팀 김소현 / 2020.11.23 ~ 2020.11.27</t>
    <phoneticPr fontId="3" type="noConversion"/>
  </si>
  <si>
    <t>계약서 작성</t>
    <phoneticPr fontId="3" type="noConversion"/>
  </si>
  <si>
    <t>연봉계약서</t>
    <phoneticPr fontId="3" type="noConversion"/>
  </si>
  <si>
    <t>상</t>
    <phoneticPr fontId="3" type="noConversion"/>
  </si>
  <si>
    <t>Git Kraken 소프트웨어 구매 및 사용자 등록</t>
    <phoneticPr fontId="3" type="noConversion"/>
  </si>
  <si>
    <t>중</t>
    <phoneticPr fontId="3" type="noConversion"/>
  </si>
  <si>
    <t>비품 구매</t>
    <phoneticPr fontId="3" type="noConversion"/>
  </si>
  <si>
    <t>얼음트레이, 종이컵</t>
    <phoneticPr fontId="3" type="noConversion"/>
  </si>
  <si>
    <t>하</t>
  </si>
  <si>
    <t>하</t>
    <phoneticPr fontId="3" type="noConversion"/>
  </si>
  <si>
    <t>기타업무</t>
    <phoneticPr fontId="3" type="noConversion"/>
  </si>
  <si>
    <t>세금계산서</t>
    <phoneticPr fontId="3" type="noConversion"/>
  </si>
  <si>
    <t>현대오토에버, LG상사, 애큐온, SK</t>
    <phoneticPr fontId="3" type="noConversion"/>
  </si>
  <si>
    <t>공용주차장 정기권 신청</t>
    <phoneticPr fontId="3" type="noConversion"/>
  </si>
  <si>
    <t>생일기프티콘 발송</t>
    <phoneticPr fontId="3" type="noConversion"/>
  </si>
  <si>
    <t>이조은 책임</t>
    <phoneticPr fontId="3" type="noConversion"/>
  </si>
  <si>
    <t>연차</t>
    <phoneticPr fontId="3" type="noConversion"/>
  </si>
  <si>
    <t>출금예정보고서 작성</t>
    <phoneticPr fontId="3" type="noConversion"/>
  </si>
  <si>
    <t>경영기획팀 지출결의서 작성</t>
    <phoneticPr fontId="3" type="noConversion"/>
  </si>
  <si>
    <t>얼마예요 전표입력</t>
    <phoneticPr fontId="3" type="noConversion"/>
  </si>
  <si>
    <t>웹메일, 인트라넷 계정생성, 명함신청, 장비임대</t>
    <phoneticPr fontId="3" type="noConversion"/>
  </si>
  <si>
    <t>계약관련 업무</t>
    <phoneticPr fontId="3" type="noConversion"/>
  </si>
  <si>
    <t xml:space="preserve">계약서 날인, 계약서류준비, 계약이행증권발행, 우편발송 </t>
    <phoneticPr fontId="3" type="noConversion"/>
  </si>
  <si>
    <t>10월 사업소득 지급내역 작성 및 발송</t>
    <phoneticPr fontId="3" type="noConversion"/>
  </si>
  <si>
    <t>각종 증명서 발급</t>
    <phoneticPr fontId="3" type="noConversion"/>
  </si>
  <si>
    <t>해촉증명서</t>
    <phoneticPr fontId="3" type="noConversion"/>
  </si>
  <si>
    <t>최저임금, 직장내 성희롱 게시물 부착 (열람)</t>
    <phoneticPr fontId="3" type="noConversion"/>
  </si>
  <si>
    <t>퀵 발송</t>
    <phoneticPr fontId="3" type="noConversion"/>
  </si>
  <si>
    <t>아이맥</t>
    <phoneticPr fontId="3" type="noConversion"/>
  </si>
  <si>
    <t>핸드폰 임대 진행, 미확인 입금확인, 면접</t>
    <phoneticPr fontId="3" type="noConversion"/>
  </si>
  <si>
    <t>컨플루언스 생성업무</t>
    <phoneticPr fontId="3" type="noConversion"/>
  </si>
  <si>
    <t xml:space="preserve">본사, 광화문 자리배치도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</si>
</sst>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8" fontId="14" fillId="3" borderId="12" xfId="0" applyNumberFormat="1" applyFont="1" applyFill="1" applyBorder="1" applyAlignment="1">
      <alignment horizontal="center" vertical="center"/>
    </xf>
    <xf numFmtId="178" fontId="14" fillId="3" borderId="15" xfId="0" applyNumberFormat="1" applyFont="1" applyFill="1" applyBorder="1" applyAlignment="1">
      <alignment horizontal="center" vertical="center"/>
    </xf>
    <xf numFmtId="178" fontId="14" fillId="3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85" zoomScaleNormal="85" workbookViewId="0">
      <pane ySplit="8" topLeftCell="A9" activePane="bottomLeft" state="frozen"/>
      <selection pane="bottomLeft" activeCell="Q24" sqref="Q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2" t="s">
        <v>18</v>
      </c>
      <c r="D2" s="82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1" t="s">
        <v>12</v>
      </c>
      <c r="B5" s="92"/>
      <c r="C5" s="92"/>
      <c r="D5" s="92"/>
      <c r="E5" s="92"/>
      <c r="F5" s="92"/>
      <c r="G5" s="83" t="s">
        <v>15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17" s="6" customFormat="1" ht="15" customHeight="1">
      <c r="A6" s="93"/>
      <c r="B6" s="94"/>
      <c r="C6" s="94"/>
      <c r="D6" s="94"/>
      <c r="E6" s="94"/>
      <c r="F6" s="94"/>
      <c r="G6" s="83" t="s">
        <v>16</v>
      </c>
      <c r="H6" s="84"/>
      <c r="I6" s="84"/>
      <c r="J6" s="84"/>
      <c r="K6" s="85"/>
      <c r="L6" s="83" t="s">
        <v>17</v>
      </c>
      <c r="M6" s="84"/>
      <c r="N6" s="84"/>
      <c r="O6" s="84"/>
      <c r="P6" s="85"/>
      <c r="Q6" s="88" t="s">
        <v>19</v>
      </c>
    </row>
    <row r="7" spans="1:17" ht="15" customHeight="1">
      <c r="A7" s="95" t="s">
        <v>5</v>
      </c>
      <c r="B7" s="95" t="s">
        <v>7</v>
      </c>
      <c r="C7" s="95" t="s">
        <v>6</v>
      </c>
      <c r="D7" s="97" t="s">
        <v>11</v>
      </c>
      <c r="E7" s="99" t="s">
        <v>13</v>
      </c>
      <c r="F7" s="9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9"/>
    </row>
    <row r="8" spans="1:17" ht="15" customHeight="1">
      <c r="A8" s="96"/>
      <c r="B8" s="96"/>
      <c r="C8" s="96"/>
      <c r="D8" s="98"/>
      <c r="E8" s="98"/>
      <c r="F8" s="98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SUM(L12:L27)</f>
        <v>0</v>
      </c>
      <c r="M8" s="16">
        <f>SUM(M12:M27)</f>
        <v>0</v>
      </c>
      <c r="N8" s="16">
        <f>SUM(N12:N27)</f>
        <v>0</v>
      </c>
      <c r="O8" s="16">
        <f>SUM(O12:O27)</f>
        <v>0</v>
      </c>
      <c r="P8" s="17">
        <f>SUM(P12:P27)</f>
        <v>0</v>
      </c>
      <c r="Q8" s="90"/>
    </row>
    <row r="9" spans="1:17" ht="15" customHeight="1">
      <c r="A9" s="73"/>
      <c r="B9" s="86" t="s">
        <v>27</v>
      </c>
      <c r="C9" s="61" t="s">
        <v>25</v>
      </c>
      <c r="D9" s="62" t="s">
        <v>48</v>
      </c>
      <c r="E9" s="49" t="s">
        <v>26</v>
      </c>
      <c r="F9" s="64">
        <v>1</v>
      </c>
      <c r="G9" s="53">
        <v>1</v>
      </c>
      <c r="H9" s="53">
        <v>1</v>
      </c>
      <c r="I9" s="100" t="s">
        <v>44</v>
      </c>
      <c r="J9" s="53"/>
      <c r="K9" s="53"/>
      <c r="L9" s="50"/>
      <c r="M9" s="51"/>
      <c r="N9" s="51"/>
      <c r="O9" s="51"/>
      <c r="P9" s="52"/>
      <c r="Q9" s="20">
        <f t="shared" ref="Q9:Q26" si="0">SUM(G9:K9)</f>
        <v>2</v>
      </c>
    </row>
    <row r="10" spans="1:17" ht="15" customHeight="1">
      <c r="A10" s="74"/>
      <c r="B10" s="87"/>
      <c r="C10" s="61" t="s">
        <v>24</v>
      </c>
      <c r="D10" s="62"/>
      <c r="E10" s="49" t="s">
        <v>26</v>
      </c>
      <c r="F10" s="64">
        <v>1</v>
      </c>
      <c r="G10" s="53"/>
      <c r="H10" s="53"/>
      <c r="I10" s="101"/>
      <c r="J10" s="53"/>
      <c r="K10" s="53">
        <v>1</v>
      </c>
      <c r="L10" s="50"/>
      <c r="M10" s="51"/>
      <c r="N10" s="51"/>
      <c r="O10" s="51"/>
      <c r="P10" s="52"/>
      <c r="Q10" s="20">
        <f t="shared" si="0"/>
        <v>1</v>
      </c>
    </row>
    <row r="11" spans="1:17" ht="15" customHeight="1">
      <c r="A11" s="79"/>
      <c r="B11" s="87"/>
      <c r="C11" s="61" t="s">
        <v>29</v>
      </c>
      <c r="D11" s="62" t="s">
        <v>30</v>
      </c>
      <c r="E11" s="49" t="s">
        <v>31</v>
      </c>
      <c r="F11" s="64">
        <v>1</v>
      </c>
      <c r="G11" s="53">
        <v>1</v>
      </c>
      <c r="H11" s="53"/>
      <c r="I11" s="101"/>
      <c r="J11" s="53">
        <v>1</v>
      </c>
      <c r="K11" s="53"/>
      <c r="L11" s="50"/>
      <c r="M11" s="51"/>
      <c r="N11" s="51"/>
      <c r="O11" s="51"/>
      <c r="P11" s="52"/>
      <c r="Q11" s="77">
        <f t="shared" si="0"/>
        <v>2</v>
      </c>
    </row>
    <row r="12" spans="1:17" ht="18.75" customHeight="1">
      <c r="A12" s="86"/>
      <c r="B12" s="86" t="s">
        <v>22</v>
      </c>
      <c r="C12" s="69" t="s">
        <v>32</v>
      </c>
      <c r="D12" s="70"/>
      <c r="E12" s="40" t="s">
        <v>33</v>
      </c>
      <c r="F12" s="41">
        <v>1</v>
      </c>
      <c r="G12" s="44">
        <v>1</v>
      </c>
      <c r="H12" s="60"/>
      <c r="I12" s="101"/>
      <c r="J12" s="44"/>
      <c r="K12" s="44"/>
      <c r="L12" s="25"/>
      <c r="M12" s="26"/>
      <c r="N12" s="26"/>
      <c r="O12" s="26"/>
      <c r="P12" s="47"/>
      <c r="Q12" s="20">
        <f t="shared" si="0"/>
        <v>1</v>
      </c>
    </row>
    <row r="13" spans="1:17" ht="18.75" customHeight="1">
      <c r="A13" s="87"/>
      <c r="B13" s="87"/>
      <c r="C13" s="65" t="s">
        <v>34</v>
      </c>
      <c r="D13" s="63" t="s">
        <v>35</v>
      </c>
      <c r="E13" s="19" t="s">
        <v>37</v>
      </c>
      <c r="F13" s="18">
        <v>1</v>
      </c>
      <c r="G13" s="68">
        <v>0.5</v>
      </c>
      <c r="H13" s="45"/>
      <c r="I13" s="101"/>
      <c r="J13" s="45"/>
      <c r="K13" s="68"/>
      <c r="L13" s="21"/>
      <c r="M13" s="22"/>
      <c r="N13" s="22"/>
      <c r="O13" s="22"/>
      <c r="P13" s="23"/>
      <c r="Q13" s="20">
        <f t="shared" si="0"/>
        <v>0.5</v>
      </c>
    </row>
    <row r="14" spans="1:17" ht="18.75" customHeight="1">
      <c r="A14" s="87"/>
      <c r="B14" s="87"/>
      <c r="C14" s="65" t="s">
        <v>41</v>
      </c>
      <c r="D14" s="63"/>
      <c r="E14" s="19" t="s">
        <v>36</v>
      </c>
      <c r="F14" s="64">
        <v>1</v>
      </c>
      <c r="G14" s="68"/>
      <c r="H14" s="68">
        <v>0.5</v>
      </c>
      <c r="I14" s="101"/>
      <c r="J14" s="68"/>
      <c r="K14" s="68"/>
      <c r="L14" s="21"/>
      <c r="M14" s="22"/>
      <c r="N14" s="22"/>
      <c r="O14" s="22"/>
      <c r="P14" s="23"/>
      <c r="Q14" s="20">
        <f t="shared" si="0"/>
        <v>0.5</v>
      </c>
    </row>
    <row r="15" spans="1:17" ht="18.75" customHeight="1">
      <c r="A15" s="87"/>
      <c r="B15" s="87"/>
      <c r="C15" s="65" t="s">
        <v>42</v>
      </c>
      <c r="D15" s="63" t="s">
        <v>43</v>
      </c>
      <c r="E15" s="19" t="s">
        <v>37</v>
      </c>
      <c r="F15" s="64">
        <v>1</v>
      </c>
      <c r="G15" s="68"/>
      <c r="H15" s="68">
        <v>0.5</v>
      </c>
      <c r="I15" s="101"/>
      <c r="J15" s="68"/>
      <c r="K15" s="68"/>
      <c r="L15" s="21"/>
      <c r="M15" s="22"/>
      <c r="N15" s="22"/>
      <c r="O15" s="22"/>
      <c r="P15" s="23"/>
      <c r="Q15" s="20">
        <f>SUM(G15:K15)</f>
        <v>0.5</v>
      </c>
    </row>
    <row r="16" spans="1:17" ht="18.75" customHeight="1">
      <c r="A16" s="87"/>
      <c r="B16" s="87"/>
      <c r="C16" s="65" t="s">
        <v>49</v>
      </c>
      <c r="D16" s="63" t="s">
        <v>50</v>
      </c>
      <c r="E16" s="19" t="s">
        <v>33</v>
      </c>
      <c r="F16" s="18">
        <v>1</v>
      </c>
      <c r="G16" s="68"/>
      <c r="H16" s="45"/>
      <c r="I16" s="101"/>
      <c r="J16" s="45">
        <v>1</v>
      </c>
      <c r="K16" s="68">
        <v>1</v>
      </c>
      <c r="L16" s="21"/>
      <c r="M16" s="22"/>
      <c r="N16" s="22"/>
      <c r="O16" s="22"/>
      <c r="P16" s="23"/>
      <c r="Q16" s="20">
        <f t="shared" si="0"/>
        <v>2</v>
      </c>
    </row>
    <row r="17" spans="1:17" ht="18.75" customHeight="1">
      <c r="A17" s="87"/>
      <c r="B17" s="87"/>
      <c r="C17" s="65" t="s">
        <v>52</v>
      </c>
      <c r="D17" s="63" t="s">
        <v>53</v>
      </c>
      <c r="E17" s="19" t="s">
        <v>37</v>
      </c>
      <c r="F17" s="64">
        <v>1</v>
      </c>
      <c r="G17" s="68"/>
      <c r="H17" s="68"/>
      <c r="I17" s="101"/>
      <c r="J17" s="68">
        <v>0.5</v>
      </c>
      <c r="K17" s="68"/>
      <c r="L17" s="21"/>
      <c r="M17" s="22"/>
      <c r="N17" s="22"/>
      <c r="O17" s="22"/>
      <c r="P17" s="23"/>
      <c r="Q17" s="20">
        <f>SUM(G17:K17)</f>
        <v>0.5</v>
      </c>
    </row>
    <row r="18" spans="1:17" ht="18.75" customHeight="1">
      <c r="A18" s="87"/>
      <c r="B18" s="87"/>
      <c r="C18" s="63" t="s">
        <v>54</v>
      </c>
      <c r="D18" s="72"/>
      <c r="E18" s="19" t="s">
        <v>37</v>
      </c>
      <c r="F18" s="18">
        <v>1</v>
      </c>
      <c r="G18" s="68"/>
      <c r="H18" s="45"/>
      <c r="I18" s="101"/>
      <c r="J18" s="45">
        <v>0.5</v>
      </c>
      <c r="K18" s="68"/>
      <c r="L18" s="21"/>
      <c r="M18" s="22"/>
      <c r="N18" s="22"/>
      <c r="O18" s="22"/>
      <c r="P18" s="23"/>
      <c r="Q18" s="20">
        <f t="shared" si="0"/>
        <v>0.5</v>
      </c>
    </row>
    <row r="19" spans="1:17" ht="18.75" customHeight="1">
      <c r="A19" s="71"/>
      <c r="B19" s="87"/>
      <c r="C19" s="63" t="s">
        <v>55</v>
      </c>
      <c r="D19" s="72" t="s">
        <v>56</v>
      </c>
      <c r="E19" s="19" t="s">
        <v>37</v>
      </c>
      <c r="F19" s="64">
        <v>1</v>
      </c>
      <c r="G19" s="68"/>
      <c r="H19" s="68"/>
      <c r="I19" s="101"/>
      <c r="J19" s="68"/>
      <c r="K19" s="68">
        <v>0.5</v>
      </c>
      <c r="L19" s="21"/>
      <c r="M19" s="22"/>
      <c r="N19" s="22"/>
      <c r="O19" s="22"/>
      <c r="P19" s="23"/>
      <c r="Q19" s="20">
        <f t="shared" si="0"/>
        <v>0.5</v>
      </c>
    </row>
    <row r="20" spans="1:17" ht="18.75" customHeight="1">
      <c r="A20" s="76"/>
      <c r="B20" s="87"/>
      <c r="C20" s="63" t="s">
        <v>58</v>
      </c>
      <c r="D20" s="72" t="s">
        <v>59</v>
      </c>
      <c r="E20" s="19" t="s">
        <v>37</v>
      </c>
      <c r="F20" s="64">
        <v>1</v>
      </c>
      <c r="G20" s="68"/>
      <c r="H20" s="68"/>
      <c r="I20" s="101"/>
      <c r="J20" s="68"/>
      <c r="K20" s="68">
        <v>1</v>
      </c>
      <c r="L20" s="21"/>
      <c r="M20" s="22"/>
      <c r="N20" s="22"/>
      <c r="O20" s="22"/>
      <c r="P20" s="23"/>
      <c r="Q20" s="77">
        <f t="shared" si="0"/>
        <v>1</v>
      </c>
    </row>
    <row r="21" spans="1:17" ht="20.100000000000001" customHeight="1">
      <c r="A21" s="80"/>
      <c r="B21" s="80" t="s">
        <v>23</v>
      </c>
      <c r="C21" s="67" t="s">
        <v>39</v>
      </c>
      <c r="D21" s="75" t="s">
        <v>40</v>
      </c>
      <c r="E21" s="40" t="s">
        <v>31</v>
      </c>
      <c r="F21" s="41">
        <v>1</v>
      </c>
      <c r="G21" s="44">
        <v>0.5</v>
      </c>
      <c r="H21" s="44">
        <v>0.5</v>
      </c>
      <c r="I21" s="101"/>
      <c r="J21" s="44">
        <v>1</v>
      </c>
      <c r="K21" s="44"/>
      <c r="L21" s="54"/>
      <c r="M21" s="56"/>
      <c r="N21" s="56"/>
      <c r="O21" s="56"/>
      <c r="P21" s="57"/>
      <c r="Q21" s="20">
        <f t="shared" si="0"/>
        <v>2</v>
      </c>
    </row>
    <row r="22" spans="1:17" ht="20.100000000000001" customHeight="1">
      <c r="A22" s="81"/>
      <c r="B22" s="81"/>
      <c r="C22" s="63" t="s">
        <v>45</v>
      </c>
      <c r="D22" s="65"/>
      <c r="E22" s="19" t="s">
        <v>31</v>
      </c>
      <c r="F22" s="64">
        <v>1</v>
      </c>
      <c r="G22" s="68"/>
      <c r="H22" s="68">
        <v>1</v>
      </c>
      <c r="I22" s="101"/>
      <c r="J22" s="68"/>
      <c r="K22" s="68"/>
      <c r="L22" s="55"/>
      <c r="M22" s="58"/>
      <c r="N22" s="58"/>
      <c r="O22" s="58"/>
      <c r="P22" s="59"/>
      <c r="Q22" s="20">
        <f t="shared" si="0"/>
        <v>1</v>
      </c>
    </row>
    <row r="23" spans="1:17" ht="20.100000000000001" customHeight="1">
      <c r="A23" s="81"/>
      <c r="B23" s="81"/>
      <c r="C23" s="63" t="s">
        <v>46</v>
      </c>
      <c r="D23" s="65"/>
      <c r="E23" s="19" t="s">
        <v>31</v>
      </c>
      <c r="F23" s="64">
        <v>1</v>
      </c>
      <c r="G23" s="68"/>
      <c r="H23" s="68">
        <v>1</v>
      </c>
      <c r="I23" s="101"/>
      <c r="J23" s="68"/>
      <c r="K23" s="68"/>
      <c r="L23" s="55"/>
      <c r="M23" s="58"/>
      <c r="N23" s="58"/>
      <c r="O23" s="58"/>
      <c r="P23" s="59"/>
      <c r="Q23" s="20">
        <f t="shared" si="0"/>
        <v>1</v>
      </c>
    </row>
    <row r="24" spans="1:17" ht="20.100000000000001" customHeight="1">
      <c r="A24" s="81"/>
      <c r="B24" s="81"/>
      <c r="C24" s="63" t="s">
        <v>47</v>
      </c>
      <c r="D24" s="65"/>
      <c r="E24" s="19" t="s">
        <v>31</v>
      </c>
      <c r="F24" s="64">
        <v>0.7</v>
      </c>
      <c r="G24" s="68"/>
      <c r="H24" s="68">
        <v>0.5</v>
      </c>
      <c r="I24" s="101"/>
      <c r="J24" s="68"/>
      <c r="K24" s="68"/>
      <c r="L24" s="55"/>
      <c r="M24" s="58"/>
      <c r="N24" s="58"/>
      <c r="O24" s="58"/>
      <c r="P24" s="59"/>
      <c r="Q24" s="20">
        <f t="shared" si="0"/>
        <v>0.5</v>
      </c>
    </row>
    <row r="25" spans="1:17" ht="20.100000000000001" customHeight="1">
      <c r="A25" s="78"/>
      <c r="B25" s="78"/>
      <c r="C25" s="63" t="s">
        <v>51</v>
      </c>
      <c r="D25" s="65"/>
      <c r="E25" s="19" t="s">
        <v>31</v>
      </c>
      <c r="F25" s="64">
        <v>1</v>
      </c>
      <c r="G25" s="68"/>
      <c r="H25" s="68"/>
      <c r="I25" s="101"/>
      <c r="J25" s="68">
        <v>1</v>
      </c>
      <c r="K25" s="68"/>
      <c r="L25" s="55"/>
      <c r="M25" s="58"/>
      <c r="N25" s="58"/>
      <c r="O25" s="58"/>
      <c r="P25" s="59"/>
      <c r="Q25" s="20">
        <f t="shared" si="0"/>
        <v>1</v>
      </c>
    </row>
    <row r="26" spans="1:17" ht="19.5" customHeight="1">
      <c r="A26" s="46"/>
      <c r="B26" s="46" t="s">
        <v>21</v>
      </c>
      <c r="C26" s="66" t="s">
        <v>38</v>
      </c>
      <c r="D26" s="66" t="s">
        <v>57</v>
      </c>
      <c r="E26" s="40" t="s">
        <v>37</v>
      </c>
      <c r="F26" s="41">
        <v>1</v>
      </c>
      <c r="G26" s="44">
        <v>1</v>
      </c>
      <c r="H26" s="44"/>
      <c r="I26" s="101"/>
      <c r="J26" s="44"/>
      <c r="K26" s="44">
        <v>1.5</v>
      </c>
      <c r="L26" s="25"/>
      <c r="M26" s="42"/>
      <c r="N26" s="42"/>
      <c r="O26" s="42"/>
      <c r="P26" s="43"/>
      <c r="Q26" s="35">
        <f t="shared" si="0"/>
        <v>2.5</v>
      </c>
    </row>
    <row r="27" spans="1:17" ht="20.100000000000001" customHeight="1">
      <c r="A27" s="27" t="s">
        <v>20</v>
      </c>
      <c r="B27" s="28"/>
      <c r="C27" s="29"/>
      <c r="D27" s="29"/>
      <c r="E27" s="30"/>
      <c r="F27" s="31"/>
      <c r="G27" s="48"/>
      <c r="H27" s="48"/>
      <c r="I27" s="102"/>
      <c r="J27" s="48"/>
      <c r="K27" s="48"/>
      <c r="L27" s="32"/>
      <c r="M27" s="33"/>
      <c r="N27" s="33"/>
      <c r="O27" s="33"/>
      <c r="P27" s="34"/>
      <c r="Q27" s="35"/>
    </row>
    <row r="28" spans="1:17">
      <c r="J28" s="39"/>
    </row>
  </sheetData>
  <mergeCells count="18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1:A24"/>
    <mergeCell ref="C2:D2"/>
    <mergeCell ref="G6:K6"/>
    <mergeCell ref="A12:A18"/>
    <mergeCell ref="B21:B24"/>
    <mergeCell ref="B12:B20"/>
    <mergeCell ref="I9:I27"/>
    <mergeCell ref="B9:B11"/>
  </mergeCells>
  <phoneticPr fontId="3" type="noConversion"/>
  <dataValidations count="1">
    <dataValidation type="list" allowBlank="1" showInputMessage="1" showErrorMessage="1" sqref="L21:P25 E12:E27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2020-11-27T07:08:15Z</dcterms:modified>
</cp:coreProperties>
</file>