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100_주간보고\11월\"/>
    </mc:Choice>
  </mc:AlternateContent>
  <xr:revisionPtr revIDLastSave="0" documentId="13_ncr:1_{7E7D8DE5-8AB9-460B-A86E-68AD830F8E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0" l="1"/>
  <c r="G23" i="10"/>
  <c r="G22" i="10"/>
  <c r="G21" i="10"/>
  <c r="G20" i="10"/>
  <c r="G19" i="10"/>
  <c r="G9" i="10" l="1"/>
  <c r="G25" i="10" l="1"/>
  <c r="G26" i="10"/>
  <c r="G27" i="10"/>
  <c r="G28" i="10"/>
  <c r="G29" i="10"/>
  <c r="G30" i="10"/>
  <c r="G31" i="10"/>
  <c r="G32" i="10"/>
  <c r="G33" i="10"/>
  <c r="G34" i="10"/>
  <c r="G35" i="10"/>
  <c r="G10" i="10" l="1"/>
  <c r="G11" i="10"/>
  <c r="G12" i="10"/>
  <c r="G13" i="10"/>
  <c r="G14" i="10"/>
  <c r="G15" i="10"/>
  <c r="G16" i="10"/>
  <c r="G17" i="10"/>
  <c r="G18" i="10"/>
  <c r="G36" i="10"/>
  <c r="G3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<sst xmlns="http://schemas.openxmlformats.org/spreadsheetml/2006/main" count="56" uniqueCount="44">
  <si>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</si>
  <si>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</si>
  <si>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</si>
  <si>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</si>
  <si>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</si>
  <si>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</si>
  <si>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</si>
  <si>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</si>
  <si>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</si>
  <si>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</si>
  <si>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</si>
  <si>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</si>
  <si>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</si>
  <si>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</si>
  <si>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</si>
  <si>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</si>
  <si>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</si>
  <si>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</si>
  <si>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</si>
  <si>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 xml:space="preserve">      </t>
  </si>
  <si>
    <t>하</t>
  </si>
  <si>
    <t>하</t>
    <phoneticPr fontId="3" type="noConversion"/>
  </si>
  <si>
    <t>기타</t>
    <phoneticPr fontId="3" type="noConversion"/>
  </si>
  <si>
    <t>주간업무보고 양식</t>
    <phoneticPr fontId="3" type="noConversion"/>
  </si>
  <si>
    <t>양식 수정 및 가이드 작성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</si>
  <si>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</si>
  <si>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</si>
  <si>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</si>
  <si>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</si>
  <si>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주간보고서 관련</t>
    <phoneticPr fontId="3" type="noConversion"/>
  </si>
  <si>
    <r>
      <rPr>
        <b/>
        <sz val="12"/>
        <color theme="1"/>
        <rFont val="Arial Unicode MS"/>
        <family val="3"/>
        <charset val="129"/>
      </rPr>
      <t>프론트엔드</t>
    </r>
    <r>
      <rPr>
        <b/>
        <sz val="12"/>
        <color theme="1"/>
        <rFont val="나눔고딕"/>
        <family val="3"/>
        <charset val="129"/>
      </rPr>
      <t xml:space="preserve"> </t>
    </r>
    <r>
      <rPr>
        <b/>
        <sz val="12"/>
        <color theme="1"/>
        <rFont val="Arial Unicode MS"/>
        <family val="3"/>
        <charset val="129"/>
      </rPr>
      <t>장은진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맑은 고딕"/>
        <family val="3"/>
        <charset val="129"/>
      </rPr>
      <t>2020. 11. 23 ~ 2020. 11. 27</t>
    </r>
    <phoneticPr fontId="3" type="noConversion"/>
  </si>
  <si>
    <t>광운대학교 구축</t>
    <phoneticPr fontId="3" type="noConversion"/>
  </si>
  <si>
    <t>수정</t>
    <phoneticPr fontId="3" type="noConversion"/>
  </si>
  <si>
    <t>메인화면/광운알리미 화면 수정</t>
    <phoneticPr fontId="3" type="noConversion"/>
  </si>
  <si>
    <t>중</t>
  </si>
  <si>
    <t>스터디</t>
    <phoneticPr fontId="3" type="noConversion"/>
  </si>
  <si>
    <t>네이버 메인화면 만들기 연습(scss사용)</t>
    <phoneticPr fontId="3" type="noConversion"/>
  </si>
  <si>
    <t>자바스크립트 스터디</t>
    <phoneticPr fontId="3" type="noConversion"/>
  </si>
  <si>
    <t>웹진화면 스터디</t>
    <phoneticPr fontId="3" type="noConversion"/>
  </si>
  <si>
    <t>광운대 코드 스터디</t>
    <phoneticPr fontId="3" type="noConversion"/>
  </si>
  <si>
    <t>검수</t>
    <phoneticPr fontId="3" type="noConversion"/>
  </si>
  <si>
    <t>ie11, 모바일 확인</t>
    <phoneticPr fontId="3" type="noConversion"/>
  </si>
  <si>
    <t>아주대학교 운영</t>
    <phoneticPr fontId="3" type="noConversion"/>
  </si>
  <si>
    <t>입학처 페이지 table css작성(+반응형)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</si>
</sst>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9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177" fontId="20" fillId="0" borderId="16" xfId="0" applyNumberFormat="1" applyFont="1" applyFill="1" applyBorder="1" applyAlignment="1">
      <alignment horizontal="center" vertical="center"/>
    </xf>
    <xf numFmtId="176" fontId="21" fillId="0" borderId="3" xfId="0" applyNumberFormat="1" applyFont="1" applyBorder="1" applyAlignment="1">
      <alignment horizontal="center" vertical="center"/>
    </xf>
    <xf numFmtId="176" fontId="21" fillId="0" borderId="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showGridLines="0" tabSelected="1" zoomScale="85" zoomScaleNormal="85" workbookViewId="0">
      <pane ySplit="7" topLeftCell="A8" activePane="bottomLeft" state="frozen"/>
      <selection pane="bottomLeft" activeCell="H12" sqref="H1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23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23" ht="26.1" customHeight="1">
      <c r="B2" s="9"/>
      <c r="C2" s="100" t="s">
        <v>1</v>
      </c>
      <c r="D2" s="10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23" ht="26.1" customHeight="1">
      <c r="A3" s="16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4" t="s">
        <v>21</v>
      </c>
    </row>
    <row r="4" spans="1:23" s="6" customFormat="1" ht="18" customHeight="1">
      <c r="A4" s="109" t="s">
        <v>3</v>
      </c>
      <c r="B4" s="110"/>
      <c r="C4" s="110"/>
      <c r="D4" s="110"/>
      <c r="E4" s="111"/>
      <c r="F4" s="106" t="s">
        <v>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3" s="6" customFormat="1" ht="18" customHeight="1">
      <c r="A5" s="112"/>
      <c r="B5" s="113"/>
      <c r="C5" s="113"/>
      <c r="D5" s="113"/>
      <c r="E5" s="114"/>
      <c r="F5" s="106" t="s">
        <v>5</v>
      </c>
      <c r="G5" s="107"/>
      <c r="H5" s="107"/>
      <c r="I5" s="107"/>
      <c r="J5" s="107"/>
      <c r="K5" s="107"/>
      <c r="L5" s="108"/>
      <c r="M5" s="106" t="s">
        <v>6</v>
      </c>
      <c r="N5" s="107"/>
      <c r="O5" s="107"/>
      <c r="P5" s="107"/>
      <c r="Q5" s="108"/>
    </row>
    <row r="6" spans="1:23" ht="18" customHeight="1">
      <c r="A6" s="101" t="s">
        <v>7</v>
      </c>
      <c r="B6" s="101" t="s">
        <v>8</v>
      </c>
      <c r="C6" s="101" t="s">
        <v>9</v>
      </c>
      <c r="D6" s="103" t="s">
        <v>10</v>
      </c>
      <c r="E6" s="105" t="s">
        <v>11</v>
      </c>
      <c r="F6" s="105" t="s">
        <v>12</v>
      </c>
      <c r="G6" s="23" t="s">
        <v>13</v>
      </c>
      <c r="H6" s="23" t="s">
        <v>14</v>
      </c>
      <c r="I6" s="24" t="s">
        <v>15</v>
      </c>
      <c r="J6" s="24" t="s">
        <v>16</v>
      </c>
      <c r="K6" s="24" t="s">
        <v>17</v>
      </c>
      <c r="L6" s="25" t="s">
        <v>18</v>
      </c>
      <c r="M6" s="23" t="s">
        <v>14</v>
      </c>
      <c r="N6" s="24" t="s">
        <v>15</v>
      </c>
      <c r="O6" s="24" t="s">
        <v>16</v>
      </c>
      <c r="P6" s="24" t="s">
        <v>17</v>
      </c>
      <c r="Q6" s="25" t="s">
        <v>18</v>
      </c>
    </row>
    <row r="7" spans="1:23" ht="18" customHeight="1">
      <c r="A7" s="102"/>
      <c r="B7" s="102"/>
      <c r="C7" s="102"/>
      <c r="D7" s="104"/>
      <c r="E7" s="104"/>
      <c r="F7" s="104"/>
      <c r="G7" s="26">
        <f t="shared" ref="G7:Q7" si="0">SUM(G8:G41)</f>
        <v>26</v>
      </c>
      <c r="H7" s="26">
        <f t="shared" si="0"/>
        <v>5</v>
      </c>
      <c r="I7" s="27">
        <f t="shared" si="0"/>
        <v>5</v>
      </c>
      <c r="J7" s="27">
        <f t="shared" si="0"/>
        <v>6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23" ht="20.100000000000001" customHeight="1">
      <c r="A8" s="78" t="s">
        <v>31</v>
      </c>
      <c r="B8" s="81" t="s">
        <v>32</v>
      </c>
      <c r="C8" s="79" t="s">
        <v>33</v>
      </c>
      <c r="D8" s="79"/>
      <c r="E8" s="13" t="s">
        <v>34</v>
      </c>
      <c r="F8" s="17"/>
      <c r="G8" s="18">
        <f>IF(SUM(H8:L8)=0,"",SUM(H8:L8))</f>
        <v>4</v>
      </c>
      <c r="H8" s="29"/>
      <c r="I8" s="30">
        <v>4</v>
      </c>
      <c r="J8" s="83"/>
      <c r="K8" s="30"/>
      <c r="L8" s="31"/>
      <c r="M8" s="29"/>
      <c r="N8" s="30"/>
      <c r="O8" s="30"/>
      <c r="P8" s="30"/>
      <c r="Q8" s="31"/>
    </row>
    <row r="9" spans="1:23" ht="20.100000000000001" customHeight="1">
      <c r="A9" s="66"/>
      <c r="B9" s="82" t="s">
        <v>40</v>
      </c>
      <c r="C9" s="80" t="s">
        <v>41</v>
      </c>
      <c r="D9" s="39"/>
      <c r="E9" s="89" t="s">
        <v>0</v>
      </c>
      <c r="F9" s="19"/>
      <c r="G9" s="20">
        <f>IF(SUM(H9:L9)=0,"",SUM(H9:L9))</f>
        <v>4</v>
      </c>
      <c r="H9" s="32"/>
      <c r="I9" s="33"/>
      <c r="J9" s="63"/>
      <c r="K9" s="33">
        <v>4</v>
      </c>
      <c r="L9" s="34"/>
      <c r="M9" s="32"/>
      <c r="N9" s="33"/>
      <c r="O9" s="33"/>
      <c r="P9" s="33"/>
      <c r="Q9" s="34"/>
      <c r="W9" s="1" t="s">
        <v>19</v>
      </c>
    </row>
    <row r="10" spans="1:23" ht="20.100000000000001" customHeight="1">
      <c r="A10" s="66"/>
      <c r="B10" s="11"/>
      <c r="C10" s="80"/>
      <c r="D10" s="39"/>
      <c r="E10" s="14"/>
      <c r="F10" s="19"/>
      <c r="G10" s="20" t="str">
        <f t="shared" ref="G10:G38" si="1">IF(SUM(H10:L10)=0,"",SUM(H10:L10))</f>
        <v/>
      </c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23" ht="20.100000000000001" customHeight="1">
      <c r="A11" s="66"/>
      <c r="B11" s="82"/>
      <c r="C11" s="80"/>
      <c r="D11" s="39"/>
      <c r="E11" s="14"/>
      <c r="F11" s="19"/>
      <c r="G11" s="20" t="str">
        <f t="shared" si="1"/>
        <v/>
      </c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23" ht="20.100000000000001" customHeight="1">
      <c r="A12" s="67"/>
      <c r="B12" s="49"/>
      <c r="C12" s="50"/>
      <c r="D12" s="50"/>
      <c r="E12" s="52"/>
      <c r="F12" s="19"/>
      <c r="G12" s="53" t="str">
        <f t="shared" si="1"/>
        <v/>
      </c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23" ht="20.100000000000001" customHeight="1">
      <c r="A13" s="85" t="s">
        <v>42</v>
      </c>
      <c r="B13" s="115" t="s">
        <v>32</v>
      </c>
      <c r="C13" s="116" t="s">
        <v>43</v>
      </c>
      <c r="D13" s="42"/>
      <c r="E13" s="44" t="s">
        <v>20</v>
      </c>
      <c r="F13" s="43"/>
      <c r="G13" s="45">
        <f t="shared" si="1"/>
        <v>2</v>
      </c>
      <c r="H13" s="46"/>
      <c r="I13" s="47"/>
      <c r="J13" s="47">
        <v>1</v>
      </c>
      <c r="K13" s="47"/>
      <c r="L13" s="48">
        <v>1</v>
      </c>
      <c r="M13" s="46"/>
      <c r="N13" s="47"/>
      <c r="O13" s="47"/>
      <c r="P13" s="47"/>
      <c r="Q13" s="48"/>
    </row>
    <row r="14" spans="1:23" ht="20.100000000000001" customHeight="1">
      <c r="A14" s="68"/>
      <c r="B14" s="86"/>
      <c r="C14" s="87"/>
      <c r="D14" s="58"/>
      <c r="E14" s="90"/>
      <c r="F14" s="59"/>
      <c r="G14" s="61" t="str">
        <f t="shared" si="1"/>
        <v/>
      </c>
      <c r="H14" s="88"/>
      <c r="I14" s="63"/>
      <c r="J14" s="63"/>
      <c r="K14" s="63"/>
      <c r="L14" s="64"/>
      <c r="M14" s="62"/>
      <c r="N14" s="63"/>
      <c r="O14" s="63"/>
      <c r="P14" s="63"/>
      <c r="Q14" s="64"/>
    </row>
    <row r="15" spans="1:23" ht="20.100000000000001" customHeight="1">
      <c r="A15" s="68"/>
      <c r="B15" s="57"/>
      <c r="C15" s="87"/>
      <c r="D15" s="58"/>
      <c r="E15" s="90"/>
      <c r="F15" s="59"/>
      <c r="G15" s="61" t="str">
        <f t="shared" si="1"/>
        <v/>
      </c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23" ht="20.100000000000001" customHeight="1">
      <c r="A16" s="68"/>
      <c r="B16" s="57"/>
      <c r="C16" s="87"/>
      <c r="D16" s="58"/>
      <c r="E16" s="90"/>
      <c r="F16" s="59"/>
      <c r="G16" s="61" t="str">
        <f t="shared" si="1"/>
        <v/>
      </c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68"/>
      <c r="B17" s="57"/>
      <c r="C17" s="87"/>
      <c r="D17" s="58"/>
      <c r="E17" s="90"/>
      <c r="F17" s="59"/>
      <c r="G17" s="61" t="str">
        <f t="shared" si="1"/>
        <v/>
      </c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69"/>
      <c r="B18" s="49"/>
      <c r="C18" s="50"/>
      <c r="D18" s="50"/>
      <c r="E18" s="52"/>
      <c r="F18" s="51"/>
      <c r="G18" s="53" t="str">
        <f t="shared" si="1"/>
        <v/>
      </c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85" t="s">
        <v>22</v>
      </c>
      <c r="B19" s="41" t="s">
        <v>23</v>
      </c>
      <c r="C19" s="42" t="s">
        <v>24</v>
      </c>
      <c r="D19" s="42"/>
      <c r="E19" s="44" t="s">
        <v>20</v>
      </c>
      <c r="F19" s="43"/>
      <c r="G19" s="45">
        <f t="shared" ref="G19:G24" si="2">IF(SUM(H19:L19)=0,"",SUM(H19:L19))</f>
        <v>2</v>
      </c>
      <c r="H19" s="46"/>
      <c r="I19" s="47"/>
      <c r="J19" s="47">
        <v>1</v>
      </c>
      <c r="K19" s="47"/>
      <c r="L19" s="48">
        <v>1</v>
      </c>
      <c r="M19" s="46"/>
      <c r="N19" s="47"/>
      <c r="O19" s="47"/>
      <c r="P19" s="47"/>
      <c r="Q19" s="48"/>
    </row>
    <row r="20" spans="1:17" ht="20.100000000000001" customHeight="1">
      <c r="A20" s="68"/>
      <c r="B20" s="86" t="s">
        <v>35</v>
      </c>
      <c r="C20" s="87" t="s">
        <v>36</v>
      </c>
      <c r="D20" s="58"/>
      <c r="E20" s="90" t="s">
        <v>21</v>
      </c>
      <c r="F20" s="59"/>
      <c r="G20" s="61">
        <f t="shared" si="2"/>
        <v>7</v>
      </c>
      <c r="H20" s="88">
        <v>4</v>
      </c>
      <c r="I20" s="63"/>
      <c r="J20" s="63">
        <v>1</v>
      </c>
      <c r="K20" s="63"/>
      <c r="L20" s="64">
        <v>2</v>
      </c>
      <c r="M20" s="62"/>
      <c r="N20" s="63"/>
      <c r="O20" s="63"/>
      <c r="P20" s="63"/>
      <c r="Q20" s="64"/>
    </row>
    <row r="21" spans="1:17" ht="20.100000000000001" customHeight="1">
      <c r="A21" s="68"/>
      <c r="B21" s="57"/>
      <c r="C21" s="87" t="s">
        <v>37</v>
      </c>
      <c r="D21" s="58"/>
      <c r="E21" s="90" t="s">
        <v>21</v>
      </c>
      <c r="F21" s="59"/>
      <c r="G21" s="61">
        <f t="shared" si="2"/>
        <v>2</v>
      </c>
      <c r="H21" s="62">
        <v>1</v>
      </c>
      <c r="I21" s="63"/>
      <c r="J21" s="63"/>
      <c r="K21" s="63">
        <v>1</v>
      </c>
      <c r="L21" s="64"/>
      <c r="M21" s="62"/>
      <c r="N21" s="63"/>
      <c r="O21" s="63"/>
      <c r="P21" s="63"/>
      <c r="Q21" s="64"/>
    </row>
    <row r="22" spans="1:17" ht="20.100000000000001" customHeight="1">
      <c r="A22" s="68"/>
      <c r="B22" s="57"/>
      <c r="C22" s="87" t="s">
        <v>38</v>
      </c>
      <c r="D22" s="58"/>
      <c r="E22" s="90" t="s">
        <v>21</v>
      </c>
      <c r="F22" s="59"/>
      <c r="G22" s="61">
        <f t="shared" si="2"/>
        <v>1</v>
      </c>
      <c r="H22" s="62"/>
      <c r="I22" s="63"/>
      <c r="J22" s="63">
        <v>1</v>
      </c>
      <c r="K22" s="63"/>
      <c r="L22" s="64"/>
      <c r="M22" s="62"/>
      <c r="N22" s="63"/>
      <c r="O22" s="63"/>
      <c r="P22" s="63"/>
      <c r="Q22" s="64"/>
    </row>
    <row r="23" spans="1:17" ht="20.100000000000001" customHeight="1">
      <c r="A23" s="68"/>
      <c r="B23" s="57"/>
      <c r="C23" s="87" t="s">
        <v>39</v>
      </c>
      <c r="D23" s="58"/>
      <c r="E23" s="90" t="s">
        <v>2</v>
      </c>
      <c r="F23" s="59"/>
      <c r="G23" s="61">
        <f t="shared" si="2"/>
        <v>4</v>
      </c>
      <c r="H23" s="62"/>
      <c r="I23" s="63">
        <v>1</v>
      </c>
      <c r="J23" s="63">
        <v>2</v>
      </c>
      <c r="K23" s="63"/>
      <c r="L23" s="64">
        <v>1</v>
      </c>
      <c r="M23" s="62"/>
      <c r="N23" s="63"/>
      <c r="O23" s="63"/>
      <c r="P23" s="63"/>
      <c r="Q23" s="64"/>
    </row>
    <row r="24" spans="1:17" ht="20.100000000000001" customHeight="1">
      <c r="A24" s="69"/>
      <c r="B24" s="49"/>
      <c r="C24" s="50"/>
      <c r="D24" s="50"/>
      <c r="E24" s="52"/>
      <c r="F24" s="51"/>
      <c r="G24" s="53" t="str">
        <f t="shared" si="2"/>
        <v/>
      </c>
      <c r="H24" s="54"/>
      <c r="I24" s="55"/>
      <c r="J24" s="55"/>
      <c r="K24" s="55"/>
      <c r="L24" s="56"/>
      <c r="M24" s="54"/>
      <c r="N24" s="55"/>
      <c r="O24" s="55"/>
      <c r="P24" s="55"/>
      <c r="Q24" s="56"/>
    </row>
    <row r="25" spans="1:17" ht="20.100000000000001" customHeight="1">
      <c r="A25" s="66"/>
      <c r="B25" s="57"/>
      <c r="C25" s="58"/>
      <c r="D25" s="58"/>
      <c r="E25" s="60"/>
      <c r="F25" s="59"/>
      <c r="G25" s="61" t="str">
        <f t="shared" si="1"/>
        <v/>
      </c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6"/>
      <c r="B26" s="57"/>
      <c r="C26" s="58"/>
      <c r="D26" s="58"/>
      <c r="E26" s="60"/>
      <c r="F26" s="59"/>
      <c r="G26" s="61" t="str">
        <f t="shared" si="1"/>
        <v/>
      </c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7"/>
      <c r="B27" s="49"/>
      <c r="C27" s="50"/>
      <c r="D27" s="50"/>
      <c r="E27" s="52"/>
      <c r="F27" s="51"/>
      <c r="G27" s="53" t="str">
        <f t="shared" si="1"/>
        <v/>
      </c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0"/>
      <c r="B28" s="41"/>
      <c r="C28" s="42"/>
      <c r="D28" s="42"/>
      <c r="E28" s="44"/>
      <c r="F28" s="43"/>
      <c r="G28" s="45" t="str">
        <f t="shared" si="1"/>
        <v/>
      </c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6"/>
      <c r="B29" s="57"/>
      <c r="C29" s="58"/>
      <c r="D29" s="58"/>
      <c r="E29" s="60"/>
      <c r="F29" s="59"/>
      <c r="G29" s="61" t="str">
        <f t="shared" si="1"/>
        <v/>
      </c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>
      <c r="A30" s="67"/>
      <c r="B30" s="49"/>
      <c r="C30" s="50"/>
      <c r="D30" s="50"/>
      <c r="E30" s="52"/>
      <c r="F30" s="51"/>
      <c r="G30" s="53" t="str">
        <f t="shared" si="1"/>
        <v/>
      </c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0"/>
      <c r="B31" s="41"/>
      <c r="C31" s="42"/>
      <c r="D31" s="42"/>
      <c r="E31" s="44"/>
      <c r="F31" s="43"/>
      <c r="G31" s="45" t="str">
        <f t="shared" si="1"/>
        <v/>
      </c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7"/>
      <c r="B32" s="49"/>
      <c r="C32" s="50"/>
      <c r="D32" s="50"/>
      <c r="E32" s="52"/>
      <c r="F32" s="51"/>
      <c r="G32" s="53" t="str">
        <f t="shared" si="1"/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0"/>
      <c r="B33" s="41"/>
      <c r="C33" s="42"/>
      <c r="D33" s="42"/>
      <c r="E33" s="44"/>
      <c r="F33" s="43"/>
      <c r="G33" s="45" t="str">
        <f t="shared" si="1"/>
        <v/>
      </c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6"/>
      <c r="B34" s="57"/>
      <c r="C34" s="58"/>
      <c r="D34" s="58"/>
      <c r="E34" s="60"/>
      <c r="F34" s="59"/>
      <c r="G34" s="61" t="str">
        <f t="shared" si="1"/>
        <v/>
      </c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>
      <c r="A35" s="66"/>
      <c r="B35" s="57"/>
      <c r="C35" s="58"/>
      <c r="D35" s="58"/>
      <c r="E35" s="60"/>
      <c r="F35" s="59"/>
      <c r="G35" s="61" t="str">
        <f t="shared" si="1"/>
        <v/>
      </c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76" t="s">
        <v>25</v>
      </c>
      <c r="B36" s="10" t="s">
        <v>26</v>
      </c>
      <c r="C36" s="38"/>
      <c r="D36" s="38"/>
      <c r="E36" s="38"/>
      <c r="F36" s="17"/>
      <c r="G36" s="65" t="str">
        <f t="shared" si="1"/>
        <v/>
      </c>
      <c r="H36" s="29"/>
      <c r="I36" s="30"/>
      <c r="J36" s="83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1"/>
      <c r="B37" s="11" t="s">
        <v>27</v>
      </c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77"/>
      <c r="B38" s="12"/>
      <c r="C38" s="40"/>
      <c r="D38" s="40"/>
      <c r="E38" s="40"/>
      <c r="F38" s="21"/>
      <c r="G38" s="22" t="str">
        <f t="shared" si="1"/>
        <v/>
      </c>
      <c r="H38" s="35"/>
      <c r="I38" s="36"/>
      <c r="J38" s="84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28</v>
      </c>
      <c r="B39" s="72" t="s">
        <v>29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7" ht="20.100000000000001" customHeight="1">
      <c r="A40" s="71"/>
      <c r="B40" s="73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7" ht="20.100000000000001" customHeight="1">
      <c r="A41" s="77"/>
      <c r="B41" s="74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2020-11-27T07:58:30Z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