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1DE60AC6-B7F4-4908-98A3-C12280C42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<sst xmlns="http://schemas.openxmlformats.org/spreadsheetml/2006/main" count="64" uniqueCount="44">
  <si>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</si>
  <si>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</si>
  <si>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</si>
  <si>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</si>
  <si>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</si>
  <si>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</si>
  <si>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</si>
  <si>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</si>
  <si>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</si>
  <si>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</si>
  <si>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</si>
  <si>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</si>
  <si>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</si>
  <si>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</si>
  <si>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</si>
  <si>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</si>
  <si>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</si>
  <si>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</si>
  <si>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</si>
  <si>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</si>
  <si>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</si>
  <si>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</si>
  <si>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</si>
  <si>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</si>
  <si>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</si>
  <si>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</si>
  <si>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</si>
  <si>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</si>
  <si>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</si>
  <si>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</si>
  <si>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</si>
  <si>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</si>
  <si>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</si>
  <si>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11.16 ~ 2020. 11.27</t>
    </r>
    <phoneticPr fontId="3" type="noConversion"/>
  </si>
  <si>
    <t>아주대 논술우수자전형 인트로 수정 작업</t>
    <phoneticPr fontId="3" type="noConversion"/>
  </si>
  <si>
    <t>광운대 테스트 및 관리자 부분 검수</t>
    <phoneticPr fontId="3" type="noConversion"/>
  </si>
  <si>
    <t>부경대 체능계 실기 배너 팝업 작업 및 오픈</t>
    <phoneticPr fontId="3" type="noConversion"/>
  </si>
  <si>
    <t>광운대 관리자 부분 검수</t>
    <phoneticPr fontId="3" type="noConversion"/>
  </si>
  <si>
    <t>비앤빛 SEO 관련 퍼블과의 미팅</t>
    <phoneticPr fontId="3" type="noConversion"/>
  </si>
  <si>
    <t>비앤빛 체험기관련 APP_API 작업</t>
    <phoneticPr fontId="3" type="noConversion"/>
  </si>
  <si>
    <t>광운대 검수관리</t>
    <phoneticPr fontId="3" type="noConversion"/>
  </si>
  <si>
    <t>아주데 논술고사장관련 인트로 오픈</t>
    <phoneticPr fontId="3" type="noConversion"/>
  </si>
  <si>
    <t>사내 인트라넷</t>
    <phoneticPr fontId="3" type="noConversion"/>
  </si>
  <si>
    <t>사내 인트라넷 월별연차조회 엑셀다운파일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</si>
</sst>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4" t="s">
        <v>26</v>
      </c>
      <c r="D2" s="11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0" t="s">
        <v>14</v>
      </c>
      <c r="B4" s="111"/>
      <c r="C4" s="111"/>
      <c r="D4" s="111"/>
      <c r="E4" s="111"/>
      <c r="F4" s="115" t="s">
        <v>17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x14ac:dyDescent="0.3">
      <c r="A5" s="112"/>
      <c r="B5" s="113"/>
      <c r="C5" s="113"/>
      <c r="D5" s="113"/>
      <c r="E5" s="113"/>
      <c r="F5" s="115" t="s">
        <v>18</v>
      </c>
      <c r="G5" s="116"/>
      <c r="H5" s="116"/>
      <c r="I5" s="116"/>
      <c r="J5" s="116"/>
      <c r="K5" s="116"/>
      <c r="L5" s="117"/>
      <c r="M5" s="115" t="s">
        <v>19</v>
      </c>
      <c r="N5" s="116"/>
      <c r="O5" s="116"/>
      <c r="P5" s="116"/>
      <c r="Q5" s="117"/>
    </row>
    <row r="6" spans="1:17" ht="15" customHeight="1" x14ac:dyDescent="0.3">
      <c r="A6" s="118" t="s">
        <v>5</v>
      </c>
      <c r="B6" s="118" t="s">
        <v>7</v>
      </c>
      <c r="C6" s="118" t="s">
        <v>6</v>
      </c>
      <c r="D6" s="120" t="s">
        <v>13</v>
      </c>
      <c r="E6" s="122" t="s">
        <v>15</v>
      </c>
      <c r="F6" s="122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9"/>
      <c r="B7" s="119"/>
      <c r="C7" s="119"/>
      <c r="D7" s="121"/>
      <c r="E7" s="123"/>
      <c r="F7" s="123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34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99" t="s">
        <v>35</v>
      </c>
      <c r="D9" s="48"/>
      <c r="E9" s="48" t="s">
        <v>9</v>
      </c>
      <c r="F9" s="11">
        <v>1</v>
      </c>
      <c r="G9" s="109">
        <f t="shared" ref="G9:G17" si="1">IF(SUM(H9:L9)=0,"",SUM(H9:L9))</f>
        <v>6.5</v>
      </c>
      <c r="H9" s="52">
        <v>2.5</v>
      </c>
      <c r="I9" s="53"/>
      <c r="J9" s="53">
        <v>2.5</v>
      </c>
      <c r="K9" s="53"/>
      <c r="L9" s="54">
        <v>1.5</v>
      </c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36</v>
      </c>
      <c r="D10" s="48"/>
      <c r="E10" s="48" t="s">
        <v>9</v>
      </c>
      <c r="F10" s="11">
        <v>1</v>
      </c>
      <c r="G10" s="109">
        <f t="shared" si="1"/>
        <v>2.5</v>
      </c>
      <c r="H10" s="52">
        <v>1.5</v>
      </c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29</v>
      </c>
      <c r="C11" s="99" t="s">
        <v>37</v>
      </c>
      <c r="D11" s="48"/>
      <c r="E11" s="48" t="s">
        <v>9</v>
      </c>
      <c r="F11" s="11">
        <v>1</v>
      </c>
      <c r="G11" s="109">
        <f t="shared" si="1"/>
        <v>2.5</v>
      </c>
      <c r="H11" s="52"/>
      <c r="I11" s="53">
        <v>2.5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/>
      <c r="C12" s="108" t="s">
        <v>39</v>
      </c>
      <c r="D12" s="24"/>
      <c r="E12" s="48" t="s">
        <v>9</v>
      </c>
      <c r="F12" s="11">
        <v>1</v>
      </c>
      <c r="G12" s="109">
        <f t="shared" si="1"/>
        <v>7</v>
      </c>
      <c r="H12" s="18"/>
      <c r="I12" s="19"/>
      <c r="J12" s="19">
        <v>2.5</v>
      </c>
      <c r="K12" s="19">
        <v>3.5</v>
      </c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7"/>
      <c r="B13" s="88"/>
      <c r="C13" s="108" t="s">
        <v>40</v>
      </c>
      <c r="D13" s="24"/>
      <c r="E13" s="48" t="s">
        <v>9</v>
      </c>
      <c r="F13" s="11">
        <v>1</v>
      </c>
      <c r="G13" s="109">
        <f t="shared" si="1"/>
        <v>1.5</v>
      </c>
      <c r="H13" s="18"/>
      <c r="I13" s="19"/>
      <c r="J13" s="19"/>
      <c r="K13" s="19">
        <v>1.5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/>
      <c r="C14" s="108" t="s">
        <v>41</v>
      </c>
      <c r="D14" s="24"/>
      <c r="E14" s="48" t="s">
        <v>9</v>
      </c>
      <c r="F14" s="11">
        <v>1</v>
      </c>
      <c r="G14" s="109">
        <f t="shared" ref="G14" si="2">IF(SUM(H14:L14)=0,"",SUM(H14:L14))</f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 t="shared" ref="G15" si="3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24" t="s">
        <v>42</v>
      </c>
      <c r="B18" s="125" t="s">
        <v>29</v>
      </c>
      <c r="C18" s="126" t="s">
        <v>43</v>
      </c>
      <c r="D18" s="64"/>
      <c r="E18" s="64" t="s">
        <v>9</v>
      </c>
      <c r="F18" s="65">
        <v>1</v>
      </c>
      <c r="G18" s="60">
        <f t="shared" ref="G18:G36" si="4">IF(SUM(H18:L18)=0,"",SUM(H18:L18))</f>
        <v>1.5</v>
      </c>
      <c r="H18" s="66"/>
      <c r="I18" s="67"/>
      <c r="J18" s="67"/>
      <c r="K18" s="67"/>
      <c r="L18" s="68">
        <v>1.5</v>
      </c>
      <c r="M18" s="69"/>
      <c r="N18" s="70"/>
      <c r="O18" s="70"/>
      <c r="P18" s="70"/>
      <c r="Q18" s="71"/>
    </row>
    <row r="19" spans="1:17" ht="16.5" customHeight="1" x14ac:dyDescent="0.3">
      <c r="A19" s="87"/>
      <c r="B19" s="88"/>
      <c r="C19" s="108"/>
      <c r="D19" s="24"/>
      <c r="E19" s="26"/>
      <c r="F19" s="25"/>
      <c r="G19" s="109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/>
      <c r="B22" s="84"/>
      <c r="C22" s="102"/>
      <c r="D22" s="57"/>
      <c r="E22" s="81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4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 t="s">
        <v>32</v>
      </c>
      <c r="C25" s="102" t="s">
        <v>38</v>
      </c>
      <c r="D25" s="57"/>
      <c r="E25" s="81" t="s">
        <v>9</v>
      </c>
      <c r="F25" s="11">
        <v>1</v>
      </c>
      <c r="G25" s="60">
        <f t="shared" si="4"/>
        <v>1.5</v>
      </c>
      <c r="H25" s="52"/>
      <c r="I25" s="53">
        <v>1.5</v>
      </c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0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3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4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5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3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5" t="s">
        <v>30</v>
      </c>
      <c r="B33" s="96"/>
      <c r="C33" s="106"/>
      <c r="D33" s="28"/>
      <c r="E33" s="30"/>
      <c r="F33" s="29"/>
      <c r="G33" s="60" t="str">
        <f t="shared" si="4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6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8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