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x_주간보고\"/>
    </mc:Choice>
  </mc:AlternateContent>
  <xr:revisionPtr revIDLastSave="0" documentId="13_ncr:1_{7C5EF140-43A6-4F99-AF9C-5126A89C892E}" xr6:coauthVersionLast="45" xr6:coauthVersionMax="45" xr10:uidLastSave="{00000000-0000-0000-0000-000000000000}"/>
  <bookViews>
    <workbookView xWindow="57480" yWindow="-120" windowWidth="29040" windowHeight="164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8" i="10"/>
  <c r="G12" i="10" l="1"/>
  <c r="G14" i="10" l="1"/>
  <c r="G10" i="10" l="1"/>
  <c r="G11" i="10"/>
  <c r="G16" i="10"/>
  <c r="G17" i="10"/>
  <c r="G18" i="10"/>
  <c r="G19" i="10"/>
  <c r="G20" i="10"/>
  <c r="G21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<sst xmlns="http://schemas.openxmlformats.org/spreadsheetml/2006/main" count="64" uniqueCount="47">
  <si>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</si>
  <si>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</si>
  <si>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</si>
  <si>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</si>
  <si>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</si>
  <si>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</si>
  <si>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</si>
  <si>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</si>
  <si>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</si>
  <si>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</si>
  <si>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</si>
  <si>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</si>
  <si>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</si>
  <si>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</si>
  <si>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</si>
  <si>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</si>
  <si>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</si>
  <si>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</si>
  <si>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</si>
  <si>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</si>
  <si>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</si>
  <si>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</si>
  <si>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</si>
  <si>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</si>
  <si>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</si>
  <si>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구인건</t>
    <phoneticPr fontId="3" type="noConversion"/>
  </si>
  <si>
    <t>구인서칭 및 연락</t>
    <phoneticPr fontId="3" type="noConversion"/>
  </si>
  <si>
    <t>면접</t>
    <phoneticPr fontId="3" type="noConversion"/>
  </si>
  <si>
    <t>중</t>
  </si>
  <si>
    <t>회의</t>
    <phoneticPr fontId="3" type="noConversion"/>
  </si>
  <si>
    <t>리더회의</t>
    <phoneticPr fontId="3" type="noConversion"/>
  </si>
  <si>
    <t>씨젠 SG Stats</t>
    <phoneticPr fontId="3" type="noConversion"/>
  </si>
  <si>
    <t>9/23 오전 반차</t>
    <phoneticPr fontId="3" type="noConversion"/>
  </si>
  <si>
    <t>디렉팅</t>
    <phoneticPr fontId="3" type="noConversion"/>
  </si>
  <si>
    <t>시안</t>
    <phoneticPr fontId="3" type="noConversion"/>
  </si>
  <si>
    <r>
      <t xml:space="preserve">UX1팀 나연수   /   </t>
    </r>
    <r>
      <rPr>
        <sz val="12"/>
        <color theme="1"/>
        <rFont val="나눔고딕"/>
        <family val="3"/>
        <charset val="129"/>
      </rPr>
      <t>2020. 11.30 ~ 2020. 12. 04</t>
    </r>
    <phoneticPr fontId="3" type="noConversion"/>
  </si>
  <si>
    <t>년차</t>
    <phoneticPr fontId="3" type="noConversion"/>
  </si>
  <si>
    <t>2차오픈 - 데시보드, 차트맵</t>
    <phoneticPr fontId="3" type="noConversion"/>
  </si>
  <si>
    <t>비상 MasterTopik</t>
    <phoneticPr fontId="3" type="noConversion"/>
  </si>
  <si>
    <t>비상 MasterK</t>
    <phoneticPr fontId="3" type="noConversion"/>
  </si>
  <si>
    <t>디자인작업</t>
    <phoneticPr fontId="3" type="noConversion"/>
  </si>
  <si>
    <t>서브디자인</t>
    <phoneticPr fontId="3" type="noConversion"/>
  </si>
  <si>
    <t>EBS 교재 POD 구독 서비스</t>
    <phoneticPr fontId="3" type="noConversion"/>
  </si>
  <si>
    <t>SB리뷰, 시안 수정</t>
    <phoneticPr fontId="3" type="noConversion"/>
  </si>
  <si>
    <t>비상 교실영어</t>
    <phoneticPr fontId="3" type="noConversion"/>
  </si>
  <si>
    <t>한경대 제안 시안</t>
    <phoneticPr fontId="3" type="noConversion"/>
  </si>
  <si>
    <t>시안, 서브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</si>
</sst>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showGridLines="0" tabSelected="1" zoomScale="80" zoomScaleNormal="80" workbookViewId="0">
      <pane ySplit="7" topLeftCell="A8" activePane="bottomLeft" state="frozen"/>
      <selection pane="bottomLeft" activeCell="S21" sqref="S21"/>
    </sheetView>
  </sheetViews>
  <sheetFormatPr defaultColWidth="9" defaultRowHeight="17" x14ac:dyDescent="0.45"/>
  <cols>
    <col min="1" max="1" width="23.08203125" style="1" customWidth="1"/>
    <col min="2" max="2" width="27.5" style="1" customWidth="1"/>
    <col min="3" max="3" width="35.83203125" style="1" customWidth="1"/>
    <col min="4" max="4" width="36.83203125" style="1" customWidth="1"/>
    <col min="5" max="7" width="7.58203125" style="1" customWidth="1"/>
    <col min="8" max="17" width="6.58203125" style="1" customWidth="1"/>
    <col min="18" max="16384" width="9" style="1"/>
  </cols>
  <sheetData>
    <row r="1" spans="1:17" ht="26.15" customHeight="1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5" customHeight="1" x14ac:dyDescent="0.45">
      <c r="B2" s="9"/>
      <c r="C2" s="87" t="s">
        <v>16</v>
      </c>
      <c r="D2" s="87"/>
      <c r="E2" s="68"/>
      <c r="G2" s="14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5" customHeight="1" x14ac:dyDescent="0.45">
      <c r="A3" s="15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5">
      <c r="A4" s="96" t="s">
        <v>12</v>
      </c>
      <c r="B4" s="97"/>
      <c r="C4" s="97"/>
      <c r="D4" s="97"/>
      <c r="E4" s="98"/>
      <c r="F4" s="93" t="s">
        <v>15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</row>
    <row r="5" spans="1:17" s="6" customFormat="1" ht="18" customHeight="1" x14ac:dyDescent="0.45">
      <c r="A5" s="99"/>
      <c r="B5" s="100"/>
      <c r="C5" s="100"/>
      <c r="D5" s="100"/>
      <c r="E5" s="101"/>
      <c r="F5" s="93" t="s">
        <v>22</v>
      </c>
      <c r="G5" s="94"/>
      <c r="H5" s="94"/>
      <c r="I5" s="94"/>
      <c r="J5" s="94"/>
      <c r="K5" s="94"/>
      <c r="L5" s="95"/>
      <c r="M5" s="93" t="s">
        <v>23</v>
      </c>
      <c r="N5" s="94"/>
      <c r="O5" s="94"/>
      <c r="P5" s="94"/>
      <c r="Q5" s="95"/>
    </row>
    <row r="6" spans="1:17" ht="18" customHeight="1" x14ac:dyDescent="0.45">
      <c r="A6" s="88" t="s">
        <v>5</v>
      </c>
      <c r="B6" s="88" t="s">
        <v>7</v>
      </c>
      <c r="C6" s="88" t="s">
        <v>6</v>
      </c>
      <c r="D6" s="90" t="s">
        <v>11</v>
      </c>
      <c r="E6" s="92" t="s">
        <v>13</v>
      </c>
      <c r="F6" s="92" t="s">
        <v>14</v>
      </c>
      <c r="G6" s="20" t="s">
        <v>21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45">
      <c r="A7" s="89"/>
      <c r="B7" s="89"/>
      <c r="C7" s="89"/>
      <c r="D7" s="91"/>
      <c r="E7" s="91"/>
      <c r="F7" s="91"/>
      <c r="G7" s="23">
        <f t="shared" ref="G7:Q7" si="0">SUM(G8:G26)</f>
        <v>26.250000000000004</v>
      </c>
      <c r="H7" s="23">
        <f t="shared" si="0"/>
        <v>10.500000000000002</v>
      </c>
      <c r="I7" s="24">
        <f t="shared" si="0"/>
        <v>5</v>
      </c>
      <c r="J7" s="24">
        <f t="shared" si="0"/>
        <v>3.8</v>
      </c>
      <c r="K7" s="24">
        <f t="shared" si="0"/>
        <v>5.3</v>
      </c>
      <c r="L7" s="25">
        <f t="shared" si="0"/>
        <v>6.4999999999999991</v>
      </c>
      <c r="M7" s="23">
        <f t="shared" si="0"/>
        <v>4.6999999999999993</v>
      </c>
      <c r="N7" s="24">
        <f t="shared" si="0"/>
        <v>4.6999999999999993</v>
      </c>
      <c r="O7" s="24">
        <f t="shared" si="0"/>
        <v>4.6999999999999993</v>
      </c>
      <c r="P7" s="24">
        <f t="shared" si="0"/>
        <v>5</v>
      </c>
      <c r="Q7" s="25">
        <f t="shared" si="0"/>
        <v>5</v>
      </c>
    </row>
    <row r="8" spans="1:17" ht="20.149999999999999" customHeight="1" x14ac:dyDescent="0.45">
      <c r="A8" s="61" t="s">
        <v>25</v>
      </c>
      <c r="B8" s="10" t="s">
        <v>26</v>
      </c>
      <c r="C8" s="32"/>
      <c r="D8" s="32"/>
      <c r="E8" s="12" t="s">
        <v>8</v>
      </c>
      <c r="F8" s="16">
        <v>1</v>
      </c>
      <c r="G8" s="17">
        <f>IF(SUM(H8:L8)=0,"",SUM(H8:L8))</f>
        <v>1.5</v>
      </c>
      <c r="H8" s="26">
        <v>0.3</v>
      </c>
      <c r="I8" s="27">
        <v>0.3</v>
      </c>
      <c r="J8" s="74">
        <v>0.3</v>
      </c>
      <c r="K8" s="27">
        <v>0.3</v>
      </c>
      <c r="L8" s="28">
        <v>0.3</v>
      </c>
      <c r="M8" s="26">
        <v>0.3</v>
      </c>
      <c r="N8" s="27">
        <v>0.3</v>
      </c>
      <c r="O8" s="27">
        <v>0.3</v>
      </c>
      <c r="P8" s="27"/>
      <c r="Q8" s="28"/>
    </row>
    <row r="9" spans="1:17" ht="20.149999999999999" customHeight="1" x14ac:dyDescent="0.45">
      <c r="A9" s="62"/>
      <c r="B9" s="11" t="s">
        <v>27</v>
      </c>
      <c r="C9" s="33"/>
      <c r="D9" s="33"/>
      <c r="E9" s="13"/>
      <c r="F9" s="18"/>
      <c r="G9" s="19"/>
      <c r="H9" s="29"/>
      <c r="I9" s="30"/>
      <c r="J9" s="75"/>
      <c r="K9" s="30"/>
      <c r="L9" s="31"/>
      <c r="M9" s="29"/>
      <c r="N9" s="30"/>
      <c r="O9" s="30"/>
      <c r="P9" s="30"/>
      <c r="Q9" s="31"/>
    </row>
    <row r="10" spans="1:17" ht="20.149999999999999" customHeight="1" x14ac:dyDescent="0.45">
      <c r="A10" s="64" t="s">
        <v>39</v>
      </c>
      <c r="B10" s="35" t="s">
        <v>33</v>
      </c>
      <c r="C10" s="36"/>
      <c r="D10" s="36"/>
      <c r="E10" s="38" t="s">
        <v>8</v>
      </c>
      <c r="F10" s="37">
        <v>1</v>
      </c>
      <c r="G10" s="39">
        <f t="shared" ref="G10:G21" si="1">IF(SUM(H10:L10)=0,"",SUM(H10:L10))</f>
        <v>6.5</v>
      </c>
      <c r="H10" s="40">
        <v>1.3</v>
      </c>
      <c r="I10" s="41">
        <v>1.3</v>
      </c>
      <c r="J10" s="76">
        <v>1.3</v>
      </c>
      <c r="K10" s="41">
        <v>1.3</v>
      </c>
      <c r="L10" s="42">
        <v>1.3</v>
      </c>
      <c r="M10" s="40">
        <v>1.3</v>
      </c>
      <c r="N10" s="41">
        <v>1.3</v>
      </c>
      <c r="O10" s="41">
        <v>1.3</v>
      </c>
      <c r="P10" s="41"/>
      <c r="Q10" s="42"/>
    </row>
    <row r="11" spans="1:17" ht="20.149999999999999" customHeight="1" x14ac:dyDescent="0.45">
      <c r="A11" s="65"/>
      <c r="B11" s="51" t="s">
        <v>40</v>
      </c>
      <c r="C11" s="52" t="s">
        <v>41</v>
      </c>
      <c r="D11" s="52"/>
      <c r="E11" s="54" t="s">
        <v>8</v>
      </c>
      <c r="F11" s="53">
        <v>0.2</v>
      </c>
      <c r="G11" s="55">
        <f t="shared" si="1"/>
        <v>14.350000000000001</v>
      </c>
      <c r="H11" s="56">
        <v>8</v>
      </c>
      <c r="I11" s="57">
        <v>1.25</v>
      </c>
      <c r="J11" s="75">
        <v>1.3</v>
      </c>
      <c r="K11" s="57">
        <v>1.3</v>
      </c>
      <c r="L11" s="58">
        <v>2.5</v>
      </c>
      <c r="M11" s="56">
        <v>2.5</v>
      </c>
      <c r="N11" s="57">
        <v>2.5</v>
      </c>
      <c r="O11" s="57">
        <v>2.5</v>
      </c>
      <c r="P11" s="57"/>
      <c r="Q11" s="58"/>
    </row>
    <row r="12" spans="1:17" ht="20.149999999999999" customHeight="1" x14ac:dyDescent="0.45">
      <c r="A12" s="64" t="s">
        <v>38</v>
      </c>
      <c r="B12" s="35" t="s">
        <v>33</v>
      </c>
      <c r="C12" s="36"/>
      <c r="D12" s="36"/>
      <c r="E12" s="38" t="s">
        <v>8</v>
      </c>
      <c r="F12" s="37">
        <v>0.6</v>
      </c>
      <c r="G12" s="39">
        <f t="shared" ref="G12:G13" si="2">IF(SUM(H12:L12)=0,"",SUM(H12:L12))</f>
        <v>1.5</v>
      </c>
      <c r="H12" s="40">
        <v>0.3</v>
      </c>
      <c r="I12" s="41">
        <v>0.3</v>
      </c>
      <c r="J12" s="76">
        <v>0.3</v>
      </c>
      <c r="K12" s="41">
        <v>0.3</v>
      </c>
      <c r="L12" s="42">
        <v>0.3</v>
      </c>
      <c r="M12" s="40">
        <v>0.3</v>
      </c>
      <c r="N12" s="41">
        <v>0.3</v>
      </c>
      <c r="O12" s="41">
        <v>0.3</v>
      </c>
      <c r="P12" s="41"/>
      <c r="Q12" s="42"/>
    </row>
    <row r="13" spans="1:17" ht="20.149999999999999" customHeight="1" x14ac:dyDescent="0.45">
      <c r="A13" s="64" t="s">
        <v>44</v>
      </c>
      <c r="B13" s="35" t="s">
        <v>33</v>
      </c>
      <c r="C13" s="36" t="s">
        <v>46</v>
      </c>
      <c r="D13" s="36"/>
      <c r="E13" s="38" t="s">
        <v>8</v>
      </c>
      <c r="F13" s="37">
        <v>0.1</v>
      </c>
      <c r="G13" s="39">
        <f t="shared" ref="G13" si="3">IF(SUM(H13:L13)=0,"",SUM(H13:L13))</f>
        <v>1.5</v>
      </c>
      <c r="H13" s="40">
        <v>0.3</v>
      </c>
      <c r="I13" s="41">
        <v>0.3</v>
      </c>
      <c r="J13" s="76">
        <v>0.3</v>
      </c>
      <c r="K13" s="41">
        <v>0.3</v>
      </c>
      <c r="L13" s="42">
        <v>0.3</v>
      </c>
      <c r="M13" s="40">
        <v>0.3</v>
      </c>
      <c r="N13" s="41">
        <v>0.3</v>
      </c>
      <c r="O13" s="41">
        <v>0.3</v>
      </c>
      <c r="P13" s="41"/>
      <c r="Q13" s="42"/>
    </row>
    <row r="14" spans="1:17" ht="20.149999999999999" customHeight="1" x14ac:dyDescent="0.45">
      <c r="A14" s="64" t="s">
        <v>45</v>
      </c>
      <c r="B14" s="35" t="s">
        <v>33</v>
      </c>
      <c r="C14" s="36" t="s">
        <v>34</v>
      </c>
      <c r="D14" s="36"/>
      <c r="E14" s="38" t="s">
        <v>10</v>
      </c>
      <c r="F14" s="37">
        <v>1</v>
      </c>
      <c r="G14" s="39">
        <f t="shared" ref="G14" si="4">IF(SUM(H14:L14)=0,"",SUM(H14:L14))</f>
        <v>0.6</v>
      </c>
      <c r="H14" s="40">
        <v>0.3</v>
      </c>
      <c r="I14" s="41">
        <v>0.3</v>
      </c>
      <c r="J14" s="76"/>
      <c r="K14" s="41"/>
      <c r="L14" s="42"/>
      <c r="M14" s="40"/>
      <c r="N14" s="41"/>
      <c r="O14" s="41"/>
      <c r="P14" s="41"/>
      <c r="Q14" s="42"/>
    </row>
    <row r="15" spans="1:17" ht="20.149999999999999" customHeight="1" x14ac:dyDescent="0.45">
      <c r="A15" s="66" t="s">
        <v>42</v>
      </c>
      <c r="B15" s="35" t="s">
        <v>34</v>
      </c>
      <c r="C15" s="36" t="s">
        <v>43</v>
      </c>
      <c r="D15" s="36"/>
      <c r="E15" s="38" t="s">
        <v>28</v>
      </c>
      <c r="F15" s="37">
        <v>1</v>
      </c>
      <c r="G15" s="39"/>
      <c r="H15" s="40"/>
      <c r="I15" s="41">
        <v>1.25</v>
      </c>
      <c r="J15" s="76"/>
      <c r="K15" s="41">
        <v>1.8</v>
      </c>
      <c r="L15" s="42">
        <v>1.8</v>
      </c>
      <c r="M15" s="40"/>
      <c r="N15" s="41"/>
      <c r="O15" s="41"/>
      <c r="P15" s="41"/>
      <c r="Q15" s="42"/>
    </row>
    <row r="16" spans="1:17" ht="20.149999999999999" customHeight="1" x14ac:dyDescent="0.45">
      <c r="A16" s="66" t="s">
        <v>31</v>
      </c>
      <c r="B16" s="35" t="s">
        <v>29</v>
      </c>
      <c r="C16" s="36" t="s">
        <v>37</v>
      </c>
      <c r="D16" s="36"/>
      <c r="E16" s="38" t="s">
        <v>28</v>
      </c>
      <c r="F16" s="37">
        <v>0.2</v>
      </c>
      <c r="G16" s="39">
        <f t="shared" si="1"/>
        <v>0.3</v>
      </c>
      <c r="H16" s="40"/>
      <c r="I16" s="41"/>
      <c r="J16" s="76">
        <v>0.3</v>
      </c>
      <c r="K16" s="41"/>
      <c r="L16" s="42"/>
      <c r="M16" s="40"/>
      <c r="N16" s="41"/>
      <c r="O16" s="41"/>
      <c r="P16" s="41"/>
      <c r="Q16" s="42"/>
    </row>
    <row r="17" spans="1:17" ht="20.149999999999999" customHeight="1" x14ac:dyDescent="0.45">
      <c r="A17" s="66" t="s">
        <v>29</v>
      </c>
      <c r="B17" s="35" t="s">
        <v>30</v>
      </c>
      <c r="C17" s="36"/>
      <c r="D17" s="36"/>
      <c r="E17" s="38" t="s">
        <v>9</v>
      </c>
      <c r="F17" s="37">
        <v>1</v>
      </c>
      <c r="G17" s="39" t="str">
        <f t="shared" si="1"/>
        <v/>
      </c>
      <c r="H17" s="40"/>
      <c r="I17" s="41"/>
      <c r="J17" s="76"/>
      <c r="K17" s="41"/>
      <c r="L17" s="42"/>
      <c r="M17" s="40"/>
      <c r="N17" s="41"/>
      <c r="O17" s="41"/>
      <c r="P17" s="41"/>
      <c r="Q17" s="42"/>
    </row>
    <row r="18" spans="1:17" ht="20.149999999999999" customHeight="1" x14ac:dyDescent="0.45">
      <c r="A18" s="63"/>
      <c r="B18" s="43"/>
      <c r="C18" s="44"/>
      <c r="D18" s="44"/>
      <c r="E18" s="46"/>
      <c r="F18" s="45"/>
      <c r="G18" s="47" t="str">
        <f t="shared" si="1"/>
        <v/>
      </c>
      <c r="H18" s="48"/>
      <c r="I18" s="49"/>
      <c r="J18" s="77"/>
      <c r="K18" s="49"/>
      <c r="L18" s="50"/>
      <c r="M18" s="48"/>
      <c r="N18" s="49"/>
      <c r="O18" s="49"/>
      <c r="P18" s="49"/>
      <c r="Q18" s="50"/>
    </row>
    <row r="19" spans="1:17" ht="20.149999999999999" customHeight="1" x14ac:dyDescent="0.45">
      <c r="A19" s="66" t="s">
        <v>17</v>
      </c>
      <c r="B19" s="35"/>
      <c r="C19" s="36"/>
      <c r="D19" s="36"/>
      <c r="E19" s="38" t="s">
        <v>19</v>
      </c>
      <c r="F19" s="37">
        <v>1</v>
      </c>
      <c r="G19" s="39" t="str">
        <f t="shared" si="1"/>
        <v/>
      </c>
      <c r="H19" s="40"/>
      <c r="I19" s="41"/>
      <c r="J19" s="76"/>
      <c r="K19" s="41"/>
      <c r="L19" s="42"/>
      <c r="M19" s="40"/>
      <c r="N19" s="41"/>
      <c r="O19" s="41"/>
      <c r="P19" s="41"/>
      <c r="Q19" s="42"/>
    </row>
    <row r="20" spans="1:17" ht="20.149999999999999" customHeight="1" x14ac:dyDescent="0.45">
      <c r="A20" s="62"/>
      <c r="B20" s="51"/>
      <c r="C20" s="52"/>
      <c r="D20" s="52"/>
      <c r="E20" s="54" t="s">
        <v>18</v>
      </c>
      <c r="F20" s="53">
        <v>1</v>
      </c>
      <c r="G20" s="55" t="str">
        <f t="shared" si="1"/>
        <v/>
      </c>
      <c r="H20" s="56"/>
      <c r="I20" s="57"/>
      <c r="J20" s="75"/>
      <c r="K20" s="57"/>
      <c r="L20" s="58"/>
      <c r="M20" s="56"/>
      <c r="N20" s="57"/>
      <c r="O20" s="57"/>
      <c r="P20" s="57"/>
      <c r="Q20" s="58"/>
    </row>
    <row r="21" spans="1:17" ht="20.149999999999999" customHeight="1" x14ac:dyDescent="0.45">
      <c r="A21" s="62"/>
      <c r="B21" s="51"/>
      <c r="C21" s="52"/>
      <c r="D21" s="52"/>
      <c r="E21" s="54"/>
      <c r="F21" s="53"/>
      <c r="G21" s="55" t="str">
        <f t="shared" si="1"/>
        <v/>
      </c>
      <c r="H21" s="56"/>
      <c r="I21" s="57"/>
      <c r="J21" s="75"/>
      <c r="K21" s="57"/>
      <c r="L21" s="58"/>
      <c r="M21" s="56"/>
      <c r="N21" s="57"/>
      <c r="O21" s="57"/>
      <c r="P21" s="57"/>
      <c r="Q21" s="58"/>
    </row>
    <row r="22" spans="1:17" ht="20.149999999999999" customHeight="1" x14ac:dyDescent="0.45">
      <c r="A22" s="59" t="s">
        <v>24</v>
      </c>
      <c r="B22" s="10" t="s">
        <v>36</v>
      </c>
      <c r="C22" s="32" t="s">
        <v>32</v>
      </c>
      <c r="D22" s="32"/>
      <c r="E22" s="32"/>
      <c r="F22" s="16"/>
      <c r="G22" s="60"/>
      <c r="H22" s="26"/>
      <c r="I22" s="27"/>
      <c r="J22" s="74"/>
      <c r="K22" s="27"/>
      <c r="L22" s="28"/>
      <c r="M22" s="26"/>
      <c r="N22" s="27"/>
      <c r="O22" s="27"/>
      <c r="P22" s="27">
        <v>5</v>
      </c>
      <c r="Q22" s="28">
        <v>5</v>
      </c>
    </row>
    <row r="23" spans="1:17" ht="20.149999999999999" customHeight="1" x14ac:dyDescent="0.45">
      <c r="A23" s="67"/>
      <c r="B23" s="11"/>
      <c r="C23" s="34"/>
      <c r="D23" s="33"/>
      <c r="E23" s="33"/>
      <c r="F23" s="18"/>
      <c r="G23" s="19"/>
      <c r="H23" s="29"/>
      <c r="I23" s="30"/>
      <c r="J23" s="75"/>
      <c r="K23" s="30"/>
      <c r="L23" s="31"/>
      <c r="M23" s="29"/>
      <c r="N23" s="30"/>
      <c r="O23" s="30"/>
      <c r="P23" s="30"/>
      <c r="Q23" s="31"/>
    </row>
    <row r="24" spans="1:17" ht="20.149999999999999" customHeight="1" x14ac:dyDescent="0.45">
      <c r="A24" s="69" t="s">
        <v>20</v>
      </c>
      <c r="B24" s="71"/>
      <c r="C24" s="78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80"/>
    </row>
    <row r="25" spans="1:17" x14ac:dyDescent="0.45">
      <c r="A25" s="67"/>
      <c r="B25" s="72"/>
      <c r="C25" s="81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3"/>
    </row>
    <row r="26" spans="1:17" x14ac:dyDescent="0.45">
      <c r="A26" s="70"/>
      <c r="B26" s="73"/>
      <c r="C26" s="84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6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yeonsoo na</cp:lastModifiedBy>
  <cp:lastPrinted>2018-07-23T02:02:14Z</cp:lastPrinted>
  <dcterms:created xsi:type="dcterms:W3CDTF">2018-06-30T07:43:36Z</dcterms:created>
  <dcterms:modified xsi:type="dcterms:W3CDTF">2020-12-07T01:26:31Z</dcterms:modified>
</cp:coreProperties>
</file>