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E3D1ED5B-0543-444F-8D85-0A042F231AEE}" xr6:coauthVersionLast="45" xr6:coauthVersionMax="45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Q9" i="11" l="1"/>
  <c r="Q12" i="11" l="1"/>
  <c r="Q13" i="11"/>
  <c r="Q14" i="11"/>
  <c r="Q15" i="11"/>
  <c r="Q16" i="11"/>
  <c r="Q17" i="11"/>
  <c r="Q18" i="11"/>
  <c r="Q19" i="11"/>
  <c r="Q2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<sst xmlns="http://schemas.openxmlformats.org/spreadsheetml/2006/main" count="66" uniqueCount="55">
  <si>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</si>
  <si>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</si>
  <si>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</si>
  <si>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</si>
  <si>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</si>
  <si>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</si>
  <si>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</si>
  <si>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</si>
  <si>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</si>
  <si>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</si>
  <si>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</si>
  <si>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</si>
  <si>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</si>
  <si>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</si>
  <si>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</si>
  <si>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</si>
  <si>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</si>
  <si>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</si>
  <si>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</si>
  <si>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</si>
  <si>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</si>
  <si>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</si>
  <si>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</si>
  <si>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</si>
  <si>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기타업무</t>
    <phoneticPr fontId="3" type="noConversion"/>
  </si>
  <si>
    <t>상</t>
    <phoneticPr fontId="3" type="noConversion"/>
  </si>
  <si>
    <t>하</t>
    <phoneticPr fontId="3" type="noConversion"/>
  </si>
  <si>
    <t>인사</t>
    <phoneticPr fontId="3" type="noConversion"/>
  </si>
  <si>
    <t>경영기획팀 김소현 / 2020.12.14 ~ 2020.12.18</t>
    <phoneticPr fontId="3" type="noConversion"/>
  </si>
  <si>
    <t>연차</t>
    <phoneticPr fontId="3" type="noConversion"/>
  </si>
  <si>
    <t>세금계산서 발행 및 기성청구</t>
    <phoneticPr fontId="3" type="noConversion"/>
  </si>
  <si>
    <t>비상교육, 힐스테이트 속초, 중랑구청</t>
    <phoneticPr fontId="3" type="noConversion"/>
  </si>
  <si>
    <t>상</t>
    <phoneticPr fontId="3" type="noConversion"/>
  </si>
  <si>
    <t>연봉계약서 작성</t>
    <phoneticPr fontId="3" type="noConversion"/>
  </si>
  <si>
    <t>김시현 수석, 장서현 전임, 전효인 전임, 이승환 전임</t>
    <phoneticPr fontId="3" type="noConversion"/>
  </si>
  <si>
    <t>비품 구매</t>
    <phoneticPr fontId="3" type="noConversion"/>
  </si>
  <si>
    <t>하</t>
    <phoneticPr fontId="3" type="noConversion"/>
  </si>
  <si>
    <t>생일기프티콘 발송</t>
    <phoneticPr fontId="3" type="noConversion"/>
  </si>
  <si>
    <t>이준우 책임</t>
    <phoneticPr fontId="3" type="noConversion"/>
  </si>
  <si>
    <t>키보드,마우스,노트북쿨러, 모니터받침대, 간의의자</t>
    <phoneticPr fontId="3" type="noConversion"/>
  </si>
  <si>
    <t>계약관련 업무</t>
    <phoneticPr fontId="3" type="noConversion"/>
  </si>
  <si>
    <t>프로젝트 경비 재작성</t>
    <phoneticPr fontId="3" type="noConversion"/>
  </si>
  <si>
    <t>나라장터 승인 서류준비 및 인지세납부 우체국 발송, 발주서 작성 및 발송</t>
    <phoneticPr fontId="3" type="noConversion"/>
  </si>
  <si>
    <t>각종 증명서 발급</t>
    <phoneticPr fontId="3" type="noConversion"/>
  </si>
  <si>
    <t>근무확인서</t>
    <phoneticPr fontId="3" type="noConversion"/>
  </si>
  <si>
    <t>명함신청</t>
    <phoneticPr fontId="3" type="noConversion"/>
  </si>
  <si>
    <t>김시현 수석</t>
    <phoneticPr fontId="3" type="noConversion"/>
  </si>
  <si>
    <t>청구관련 업무</t>
    <phoneticPr fontId="3" type="noConversion"/>
  </si>
  <si>
    <t>코트라 바이코리아 기능개선 용역 건</t>
    <phoneticPr fontId="3" type="noConversion"/>
  </si>
  <si>
    <t>중</t>
    <phoneticPr fontId="3" type="noConversion"/>
  </si>
  <si>
    <t>신규입사자 관련 생성업무</t>
    <phoneticPr fontId="3" type="noConversion"/>
  </si>
  <si>
    <t>장비셋팅, 이메일생성, 인트라넷, 지라,컨플루언스,크라켄, 프리랜서이메일 등</t>
    <phoneticPr fontId="3" type="noConversion"/>
  </si>
  <si>
    <t>주차신청, 건강검진 연장관련 공지, 장소 서치, PC임대, 경영기획팀 회의, our계약기간확인</t>
    <phoneticPr fontId="3" type="noConversion"/>
  </si>
  <si>
    <t>EBS 계약기간 변경 관련 내용 확인 및 작성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</si>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</sst>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1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8" fontId="5" fillId="2" borderId="32" xfId="0" applyNumberFormat="1" applyFont="1" applyFill="1" applyBorder="1" applyAlignment="1">
      <alignment horizontal="center" vertical="center"/>
    </xf>
    <xf numFmtId="178" fontId="5" fillId="2" borderId="33" xfId="0" applyNumberFormat="1" applyFont="1" applyFill="1" applyBorder="1" applyAlignment="1">
      <alignment horizontal="center" vertical="center"/>
    </xf>
    <xf numFmtId="178" fontId="5" fillId="2" borderId="34" xfId="0" applyNumberFormat="1" applyFont="1" applyFill="1" applyBorder="1" applyAlignment="1">
      <alignment horizontal="center" vertical="center"/>
    </xf>
    <xf numFmtId="178" fontId="5" fillId="2" borderId="31" xfId="0" applyNumberFormat="1" applyFont="1" applyFill="1" applyBorder="1" applyAlignment="1">
      <alignment horizontal="center" vertical="center"/>
    </xf>
    <xf numFmtId="178" fontId="5" fillId="2" borderId="35" xfId="0" applyNumberFormat="1" applyFont="1" applyFill="1" applyBorder="1" applyAlignment="1">
      <alignment horizontal="center" vertical="center"/>
    </xf>
    <xf numFmtId="178" fontId="5" fillId="2" borderId="3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8" topLeftCell="A9" activePane="bottomLeft" state="frozen"/>
      <selection pane="bottomLeft" activeCell="C17" sqref="C17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1" t="s">
        <v>18</v>
      </c>
      <c r="D2" s="91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SUM(L12:L21)</f>
        <v>0</v>
      </c>
      <c r="M8" s="16">
        <f>SUM(M12:M21)</f>
        <v>0</v>
      </c>
      <c r="N8" s="16">
        <f>SUM(N12:N21)</f>
        <v>0</v>
      </c>
      <c r="O8" s="16">
        <f>SUM(O12:O21)</f>
        <v>0</v>
      </c>
      <c r="P8" s="17">
        <f>SUM(P12:P21)</f>
        <v>0</v>
      </c>
      <c r="Q8" s="81"/>
    </row>
    <row r="9" spans="1:17" ht="15" customHeight="1">
      <c r="A9" s="70"/>
      <c r="B9" s="92" t="s">
        <v>27</v>
      </c>
      <c r="C9" s="57" t="s">
        <v>50</v>
      </c>
      <c r="D9" s="101" t="s">
        <v>51</v>
      </c>
      <c r="E9" s="48" t="s">
        <v>25</v>
      </c>
      <c r="F9" s="60">
        <v>1</v>
      </c>
      <c r="G9" s="52">
        <v>1</v>
      </c>
      <c r="H9" s="52"/>
      <c r="I9" s="52">
        <v>1.5</v>
      </c>
      <c r="J9" s="95" t="s">
        <v>29</v>
      </c>
      <c r="K9" s="96"/>
      <c r="L9" s="49"/>
      <c r="M9" s="50"/>
      <c r="N9" s="50"/>
      <c r="O9" s="50"/>
      <c r="P9" s="51"/>
      <c r="Q9" s="20">
        <f t="shared" ref="Q9:Q20" si="0">SUM(G9:K9)</f>
        <v>2.5</v>
      </c>
    </row>
    <row r="10" spans="1:17" ht="15" customHeight="1">
      <c r="A10" s="71"/>
      <c r="B10" s="93"/>
      <c r="C10" s="57" t="s">
        <v>33</v>
      </c>
      <c r="D10" s="58" t="s">
        <v>34</v>
      </c>
      <c r="E10" s="48" t="s">
        <v>25</v>
      </c>
      <c r="F10" s="60">
        <v>1</v>
      </c>
      <c r="G10" s="52">
        <v>0.5</v>
      </c>
      <c r="H10" s="52"/>
      <c r="I10" s="52">
        <v>1</v>
      </c>
      <c r="J10" s="97"/>
      <c r="K10" s="98"/>
      <c r="L10" s="49"/>
      <c r="M10" s="50"/>
      <c r="N10" s="50"/>
      <c r="O10" s="50"/>
      <c r="P10" s="51"/>
      <c r="Q10" s="20">
        <f t="shared" si="0"/>
        <v>1.5</v>
      </c>
    </row>
    <row r="11" spans="1:17" ht="15" customHeight="1">
      <c r="A11" s="73"/>
      <c r="B11" s="94"/>
      <c r="C11" s="57" t="s">
        <v>43</v>
      </c>
      <c r="D11" s="58" t="s">
        <v>44</v>
      </c>
      <c r="E11" s="48" t="s">
        <v>10</v>
      </c>
      <c r="F11" s="60">
        <v>1</v>
      </c>
      <c r="G11" s="52"/>
      <c r="H11" s="52"/>
      <c r="I11" s="52">
        <v>0.5</v>
      </c>
      <c r="J11" s="97"/>
      <c r="K11" s="98"/>
      <c r="L11" s="49"/>
      <c r="M11" s="50"/>
      <c r="N11" s="50"/>
      <c r="O11" s="50"/>
      <c r="P11" s="51"/>
      <c r="Q11" s="69">
        <f t="shared" si="0"/>
        <v>0.5</v>
      </c>
    </row>
    <row r="12" spans="1:17" ht="18.75" customHeight="1">
      <c r="A12" s="92"/>
      <c r="B12" s="92" t="s">
        <v>22</v>
      </c>
      <c r="C12" s="65" t="s">
        <v>35</v>
      </c>
      <c r="D12" s="66" t="s">
        <v>39</v>
      </c>
      <c r="E12" s="40" t="s">
        <v>36</v>
      </c>
      <c r="F12" s="41">
        <v>1</v>
      </c>
      <c r="G12" s="44">
        <v>1</v>
      </c>
      <c r="H12" s="56"/>
      <c r="I12" s="56"/>
      <c r="J12" s="97"/>
      <c r="K12" s="98"/>
      <c r="L12" s="25"/>
      <c r="M12" s="26"/>
      <c r="N12" s="26"/>
      <c r="O12" s="26"/>
      <c r="P12" s="46"/>
      <c r="Q12" s="20">
        <f t="shared" si="0"/>
        <v>1</v>
      </c>
    </row>
    <row r="13" spans="1:17" ht="18.75" customHeight="1">
      <c r="A13" s="93"/>
      <c r="B13" s="93"/>
      <c r="C13" s="61" t="s">
        <v>37</v>
      </c>
      <c r="D13" s="59" t="s">
        <v>38</v>
      </c>
      <c r="E13" s="19" t="s">
        <v>36</v>
      </c>
      <c r="F13" s="18">
        <v>1</v>
      </c>
      <c r="G13" s="64">
        <v>0.5</v>
      </c>
      <c r="H13" s="64"/>
      <c r="I13" s="64"/>
      <c r="J13" s="97"/>
      <c r="K13" s="98"/>
      <c r="L13" s="21"/>
      <c r="M13" s="22"/>
      <c r="N13" s="22"/>
      <c r="O13" s="22"/>
      <c r="P13" s="23"/>
      <c r="Q13" s="20">
        <f t="shared" si="0"/>
        <v>0.5</v>
      </c>
    </row>
    <row r="14" spans="1:17" ht="18.75" customHeight="1">
      <c r="A14" s="93"/>
      <c r="B14" s="93"/>
      <c r="C14" s="61" t="s">
        <v>40</v>
      </c>
      <c r="D14" s="75" t="s">
        <v>42</v>
      </c>
      <c r="E14" s="19" t="s">
        <v>32</v>
      </c>
      <c r="F14" s="60">
        <v>1</v>
      </c>
      <c r="G14" s="64"/>
      <c r="H14" s="64">
        <v>2</v>
      </c>
      <c r="I14" s="64"/>
      <c r="J14" s="97"/>
      <c r="K14" s="98"/>
      <c r="L14" s="21"/>
      <c r="M14" s="22"/>
      <c r="N14" s="22"/>
      <c r="O14" s="22"/>
      <c r="P14" s="23"/>
      <c r="Q14" s="20">
        <f t="shared" si="0"/>
        <v>2</v>
      </c>
    </row>
    <row r="15" spans="1:17" ht="18.75" customHeight="1">
      <c r="A15" s="93"/>
      <c r="B15" s="93"/>
      <c r="C15" s="61" t="s">
        <v>41</v>
      </c>
      <c r="D15" s="59"/>
      <c r="E15" s="19" t="s">
        <v>36</v>
      </c>
      <c r="F15" s="60">
        <v>1</v>
      </c>
      <c r="G15" s="64"/>
      <c r="H15" s="64">
        <v>0.5</v>
      </c>
      <c r="I15" s="64"/>
      <c r="J15" s="97"/>
      <c r="K15" s="98"/>
      <c r="L15" s="21"/>
      <c r="M15" s="22"/>
      <c r="N15" s="22"/>
      <c r="O15" s="22"/>
      <c r="P15" s="23"/>
      <c r="Q15" s="20">
        <f>SUM(G15:K15)</f>
        <v>0.5</v>
      </c>
    </row>
    <row r="16" spans="1:17" ht="18.75" customHeight="1">
      <c r="A16" s="93"/>
      <c r="B16" s="93"/>
      <c r="C16" s="61" t="s">
        <v>45</v>
      </c>
      <c r="D16" s="59" t="s">
        <v>46</v>
      </c>
      <c r="E16" s="19" t="s">
        <v>36</v>
      </c>
      <c r="F16" s="18">
        <v>1</v>
      </c>
      <c r="G16" s="64"/>
      <c r="H16" s="64"/>
      <c r="I16" s="64">
        <v>0.5</v>
      </c>
      <c r="J16" s="97"/>
      <c r="K16" s="98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93"/>
      <c r="B17" s="93"/>
      <c r="C17" s="61" t="s">
        <v>47</v>
      </c>
      <c r="D17" s="59" t="s">
        <v>48</v>
      </c>
      <c r="E17" s="19" t="s">
        <v>49</v>
      </c>
      <c r="F17" s="60">
        <v>1</v>
      </c>
      <c r="G17" s="64"/>
      <c r="H17" s="64"/>
      <c r="I17" s="64">
        <v>0.5</v>
      </c>
      <c r="J17" s="97"/>
      <c r="K17" s="98"/>
      <c r="L17" s="21"/>
      <c r="M17" s="22"/>
      <c r="N17" s="22"/>
      <c r="O17" s="22"/>
      <c r="P17" s="23"/>
      <c r="Q17" s="20">
        <f>SUM(G17:K17)</f>
        <v>0.5</v>
      </c>
    </row>
    <row r="18" spans="1:17" ht="18.75" customHeight="1">
      <c r="A18" s="93"/>
      <c r="B18" s="93"/>
      <c r="C18" s="59" t="s">
        <v>53</v>
      </c>
      <c r="D18" s="67"/>
      <c r="E18" s="19" t="s">
        <v>54</v>
      </c>
      <c r="F18" s="18">
        <v>1</v>
      </c>
      <c r="G18" s="64"/>
      <c r="H18" s="64"/>
      <c r="I18" s="64">
        <v>0.5</v>
      </c>
      <c r="J18" s="97"/>
      <c r="K18" s="98"/>
      <c r="L18" s="21"/>
      <c r="M18" s="22"/>
      <c r="N18" s="22"/>
      <c r="O18" s="22"/>
      <c r="P18" s="23"/>
      <c r="Q18" s="69">
        <f t="shared" si="0"/>
        <v>0.5</v>
      </c>
    </row>
    <row r="19" spans="1:17" ht="20.100000000000001" customHeight="1">
      <c r="A19" s="74"/>
      <c r="B19" s="74" t="s">
        <v>23</v>
      </c>
      <c r="C19" s="63" t="s">
        <v>30</v>
      </c>
      <c r="D19" s="68" t="s">
        <v>31</v>
      </c>
      <c r="E19" s="40" t="s">
        <v>32</v>
      </c>
      <c r="F19" s="41">
        <v>1</v>
      </c>
      <c r="G19" s="44">
        <v>0.5</v>
      </c>
      <c r="H19" s="44">
        <v>0.5</v>
      </c>
      <c r="I19" s="44"/>
      <c r="J19" s="97"/>
      <c r="K19" s="98"/>
      <c r="L19" s="53"/>
      <c r="M19" s="54"/>
      <c r="N19" s="54"/>
      <c r="O19" s="54"/>
      <c r="P19" s="55"/>
      <c r="Q19" s="20">
        <f t="shared" si="0"/>
        <v>1</v>
      </c>
    </row>
    <row r="20" spans="1:17" ht="19.5" customHeight="1">
      <c r="A20" s="45"/>
      <c r="B20" s="45" t="s">
        <v>21</v>
      </c>
      <c r="C20" s="62" t="s">
        <v>24</v>
      </c>
      <c r="D20" s="72" t="s">
        <v>52</v>
      </c>
      <c r="E20" s="40" t="s">
        <v>26</v>
      </c>
      <c r="F20" s="41">
        <v>1</v>
      </c>
      <c r="G20" s="44">
        <v>1.5</v>
      </c>
      <c r="H20" s="44">
        <v>2</v>
      </c>
      <c r="I20" s="44">
        <v>0.5</v>
      </c>
      <c r="J20" s="97"/>
      <c r="K20" s="98"/>
      <c r="L20" s="25"/>
      <c r="M20" s="42"/>
      <c r="N20" s="42"/>
      <c r="O20" s="42"/>
      <c r="P20" s="43"/>
      <c r="Q20" s="35">
        <f t="shared" si="0"/>
        <v>4</v>
      </c>
    </row>
    <row r="21" spans="1:17" ht="20.100000000000001" customHeight="1">
      <c r="A21" s="27" t="s">
        <v>20</v>
      </c>
      <c r="B21" s="28"/>
      <c r="C21" s="29"/>
      <c r="D21" s="29"/>
      <c r="E21" s="30"/>
      <c r="F21" s="31"/>
      <c r="G21" s="47"/>
      <c r="H21" s="47"/>
      <c r="I21" s="47"/>
      <c r="J21" s="99"/>
      <c r="K21" s="100"/>
      <c r="L21" s="32"/>
      <c r="M21" s="33"/>
      <c r="N21" s="33"/>
      <c r="O21" s="33"/>
      <c r="P21" s="34"/>
      <c r="Q21" s="35"/>
    </row>
    <row r="22" spans="1:17">
      <c r="J22" s="39"/>
    </row>
  </sheetData>
  <mergeCells count="16">
    <mergeCell ref="C2:D2"/>
    <mergeCell ref="G6:K6"/>
    <mergeCell ref="A12:A18"/>
    <mergeCell ref="B12:B18"/>
    <mergeCell ref="B9:B11"/>
    <mergeCell ref="J9:K2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9:P19 E12:E21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2020-12-16T08:52:10Z</dcterms:modified>
</cp:coreProperties>
</file>