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6C8CFFF6-CD72-466D-B269-90B9E5CC3595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1" l="1"/>
  <c r="G19" i="11"/>
  <c r="G18" i="11"/>
  <c r="G10" i="11" l="1"/>
  <c r="G12" i="11" l="1"/>
  <c r="G17" i="11"/>
  <c r="G9" i="11" l="1"/>
  <c r="G8" i="11"/>
  <c r="G13" i="11" l="1"/>
  <c r="G15" i="11"/>
  <c r="G16" i="11"/>
  <c r="G23" i="11"/>
  <c r="G24" i="11" l="1"/>
  <c r="G25" i="11"/>
  <c r="G26" i="11"/>
  <c r="G27" i="11"/>
  <c r="G28" i="11"/>
  <c r="G29" i="11"/>
  <c r="G30" i="11"/>
  <c r="G31" i="11"/>
  <c r="G32" i="11"/>
  <c r="G33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<sst xmlns="http://schemas.openxmlformats.org/spreadsheetml/2006/main" count="75" uniqueCount="51">
  <si>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</si>
  <si>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</si>
  <si>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</si>
  <si>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</si>
  <si>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</si>
  <si>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</si>
  <si>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</si>
  <si>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</si>
  <si>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</si>
  <si>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</si>
  <si>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</si>
  <si>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</si>
  <si>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</si>
  <si>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</si>
  <si>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</si>
  <si>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</si>
  <si>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</si>
  <si>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</si>
  <si>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</si>
  <si>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</si>
  <si>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</si>
  <si>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</si>
  <si>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</si>
  <si>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</si>
  <si>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</si>
  <si>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</si>
  <si>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</si>
  <si>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</si>
  <si>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</si>
  <si>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</si>
  <si>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</si>
  <si>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</si>
  <si>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</si>
  <si>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</si>
  <si>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</si>
  <si>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</si>
  <si>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</si>
  <si>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t>운영</t>
    <phoneticPr fontId="3" type="noConversion"/>
  </si>
  <si>
    <t>모델하우스 방문예약 기능 구현 작업</t>
    <phoneticPr fontId="3" type="noConversion"/>
  </si>
  <si>
    <t>AS 신청페이지 관련 PC버전 기능 구현 작업</t>
    <phoneticPr fontId="3" type="noConversion"/>
  </si>
  <si>
    <t>웹매거진 EBOOK영역 하드코딩 작업</t>
    <phoneticPr fontId="3" type="noConversion"/>
  </si>
  <si>
    <t>기타</t>
    <phoneticPr fontId="3" type="noConversion"/>
  </si>
  <si>
    <t>웹접근성 관련 작업</t>
    <phoneticPr fontId="3" type="noConversion"/>
  </si>
  <si>
    <r>
      <t xml:space="preserve">서비스전략사업팀 권호성  /   </t>
    </r>
    <r>
      <rPr>
        <sz val="12"/>
        <color theme="1"/>
        <rFont val="나눔고딕"/>
        <family val="3"/>
        <charset val="129"/>
      </rPr>
      <t>2020. 12. 21 ~ 2020. 12. 25</t>
    </r>
    <phoneticPr fontId="3" type="noConversion"/>
  </si>
  <si>
    <t>용인둔전역 TEST 단지 등록</t>
    <phoneticPr fontId="3" type="noConversion"/>
  </si>
  <si>
    <t>용인둔전역 본사이트 오픈 관련 수정작업</t>
    <phoneticPr fontId="3" type="noConversion"/>
  </si>
  <si>
    <t>리슈빌강일 공급대상 및 공급 금액 업로드</t>
    <phoneticPr fontId="3" type="noConversion"/>
  </si>
  <si>
    <t>첨단 팝업 1종 제작 및 반영</t>
    <phoneticPr fontId="3" type="noConversion"/>
  </si>
  <si>
    <t>12/21 휴가</t>
    <phoneticPr fontId="3" type="noConversion"/>
  </si>
  <si>
    <t>크리스마스</t>
    <phoneticPr fontId="3" type="noConversion"/>
  </si>
  <si>
    <t>용인둔전역 유튜브 홍보영상 등록 및 팝업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</si>
</sst>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177" fontId="5" fillId="0" borderId="31" xfId="0" applyNumberFormat="1" applyFont="1" applyBorder="1" applyAlignment="1">
      <alignment horizontal="center" vertical="center"/>
    </xf>
    <xf numFmtId="177" fontId="5" fillId="0" borderId="32" xfId="0" applyNumberFormat="1" applyFont="1" applyBorder="1" applyAlignment="1">
      <alignment horizontal="center" vertical="center"/>
    </xf>
    <xf numFmtId="177" fontId="5" fillId="0" borderId="30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J20" sqref="J2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6" t="s">
        <v>26</v>
      </c>
      <c r="D2" s="96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92" t="s">
        <v>14</v>
      </c>
      <c r="B4" s="93"/>
      <c r="C4" s="93"/>
      <c r="D4" s="93"/>
      <c r="E4" s="93"/>
      <c r="F4" s="97" t="s">
        <v>17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x14ac:dyDescent="0.4">
      <c r="A5" s="94"/>
      <c r="B5" s="95"/>
      <c r="C5" s="95"/>
      <c r="D5" s="95"/>
      <c r="E5" s="95"/>
      <c r="F5" s="97" t="s">
        <v>18</v>
      </c>
      <c r="G5" s="98"/>
      <c r="H5" s="98"/>
      <c r="I5" s="98"/>
      <c r="J5" s="98"/>
      <c r="K5" s="98"/>
      <c r="L5" s="99"/>
      <c r="M5" s="97" t="s">
        <v>19</v>
      </c>
      <c r="N5" s="98"/>
      <c r="O5" s="98"/>
      <c r="P5" s="98"/>
      <c r="Q5" s="99"/>
    </row>
    <row r="6" spans="1:17" ht="15" customHeight="1" x14ac:dyDescent="0.4">
      <c r="A6" s="100" t="s">
        <v>5</v>
      </c>
      <c r="B6" s="100" t="s">
        <v>7</v>
      </c>
      <c r="C6" s="100" t="s">
        <v>6</v>
      </c>
      <c r="D6" s="102" t="s">
        <v>13</v>
      </c>
      <c r="E6" s="104" t="s">
        <v>15</v>
      </c>
      <c r="F6" s="104" t="s">
        <v>16</v>
      </c>
      <c r="G6" s="8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01"/>
      <c r="B7" s="101"/>
      <c r="C7" s="101"/>
      <c r="D7" s="103"/>
      <c r="E7" s="105"/>
      <c r="F7" s="105"/>
      <c r="G7" s="90">
        <f>SUM(G8:G35)</f>
        <v>23</v>
      </c>
      <c r="H7" s="40">
        <f>SUM(H8:H33)</f>
        <v>5</v>
      </c>
      <c r="I7" s="40">
        <f>SUM(I8:I33)</f>
        <v>5</v>
      </c>
      <c r="J7" s="40">
        <f>SUM(J8:J33)</f>
        <v>5</v>
      </c>
      <c r="K7" s="40">
        <f>SUM(K8:K33)</f>
        <v>5</v>
      </c>
      <c r="L7" s="40">
        <f>SUM(L8:L33)</f>
        <v>5</v>
      </c>
      <c r="M7" s="40">
        <f>SUM(M8:M33)</f>
        <v>0</v>
      </c>
      <c r="N7" s="40">
        <f>SUM(N8:N33)</f>
        <v>0</v>
      </c>
      <c r="O7" s="40">
        <f>SUM(O8:O33)</f>
        <v>0</v>
      </c>
      <c r="P7" s="40">
        <f>SUM(P8:P33)</f>
        <v>0</v>
      </c>
      <c r="Q7" s="91">
        <f>SUM(Q8:Q33)</f>
        <v>0</v>
      </c>
    </row>
    <row r="8" spans="1:17" x14ac:dyDescent="0.4">
      <c r="A8" s="29" t="s">
        <v>35</v>
      </c>
      <c r="B8" s="24" t="s">
        <v>34</v>
      </c>
      <c r="C8" s="69" t="s">
        <v>38</v>
      </c>
      <c r="D8" s="60"/>
      <c r="E8" s="60" t="s">
        <v>33</v>
      </c>
      <c r="F8" s="11">
        <v>0.5</v>
      </c>
      <c r="G8" s="84">
        <f t="shared" ref="G8:G33" si="0">IF(SUM(H8:L8)=0,"",SUM(H8:L8))</f>
        <v>3</v>
      </c>
      <c r="H8" s="64"/>
      <c r="I8" s="65">
        <v>1</v>
      </c>
      <c r="J8" s="65">
        <v>1</v>
      </c>
      <c r="K8" s="65">
        <v>1</v>
      </c>
      <c r="L8" s="66"/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39</v>
      </c>
      <c r="D9" s="60"/>
      <c r="E9" s="60" t="s">
        <v>33</v>
      </c>
      <c r="F9" s="11">
        <v>0.2</v>
      </c>
      <c r="G9" s="84">
        <f t="shared" si="0"/>
        <v>2</v>
      </c>
      <c r="H9" s="64"/>
      <c r="I9" s="65"/>
      <c r="J9" s="65">
        <v>1</v>
      </c>
      <c r="K9" s="65">
        <v>1</v>
      </c>
      <c r="L9" s="66"/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40</v>
      </c>
      <c r="D10" s="60"/>
      <c r="E10" s="60" t="s">
        <v>9</v>
      </c>
      <c r="F10" s="11">
        <v>0.5</v>
      </c>
      <c r="G10" s="84">
        <f t="shared" si="0"/>
        <v>3</v>
      </c>
      <c r="H10" s="64"/>
      <c r="I10" s="65">
        <v>1</v>
      </c>
      <c r="J10" s="65">
        <v>1</v>
      </c>
      <c r="K10" s="65">
        <v>1</v>
      </c>
      <c r="L10" s="66"/>
      <c r="M10" s="61"/>
      <c r="N10" s="62"/>
      <c r="O10" s="62"/>
      <c r="P10" s="62"/>
      <c r="Q10" s="63"/>
    </row>
    <row r="11" spans="1:17" x14ac:dyDescent="0.4">
      <c r="A11" s="29"/>
      <c r="B11" s="24" t="s">
        <v>36</v>
      </c>
      <c r="C11" s="69" t="s">
        <v>42</v>
      </c>
      <c r="D11" s="60"/>
      <c r="E11" s="60" t="s">
        <v>9</v>
      </c>
      <c r="F11" s="11">
        <v>1</v>
      </c>
      <c r="G11" s="84"/>
      <c r="H11" s="64"/>
      <c r="I11" s="65">
        <v>1</v>
      </c>
      <c r="J11" s="65">
        <v>1</v>
      </c>
      <c r="K11" s="65"/>
      <c r="L11" s="66"/>
      <c r="M11" s="61"/>
      <c r="N11" s="62"/>
      <c r="O11" s="62"/>
      <c r="P11" s="62"/>
      <c r="Q11" s="63"/>
    </row>
    <row r="12" spans="1:17" x14ac:dyDescent="0.4">
      <c r="A12" s="29"/>
      <c r="B12" s="24" t="s">
        <v>37</v>
      </c>
      <c r="C12" s="69"/>
      <c r="D12" s="60"/>
      <c r="E12" s="60"/>
      <c r="F12" s="11"/>
      <c r="G12" s="84" t="str">
        <f t="shared" si="0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71" t="s">
        <v>32</v>
      </c>
      <c r="B13" s="72" t="s">
        <v>27</v>
      </c>
      <c r="C13" s="73"/>
      <c r="D13" s="74"/>
      <c r="E13" s="74" t="s">
        <v>9</v>
      </c>
      <c r="F13" s="75">
        <v>1</v>
      </c>
      <c r="G13" s="88" t="str">
        <f t="shared" ref="G13:G15" si="1">IF(SUM(H13:L13)=0,"",SUM(H13:L13))</f>
        <v/>
      </c>
      <c r="H13" s="76"/>
      <c r="I13" s="77"/>
      <c r="J13" s="77"/>
      <c r="K13" s="77"/>
      <c r="L13" s="78"/>
      <c r="M13" s="79"/>
      <c r="N13" s="80"/>
      <c r="O13" s="80"/>
      <c r="P13" s="80"/>
      <c r="Q13" s="81"/>
    </row>
    <row r="14" spans="1:17" x14ac:dyDescent="0.4">
      <c r="A14" s="29"/>
      <c r="B14" s="24" t="s">
        <v>27</v>
      </c>
      <c r="C14" s="69"/>
      <c r="D14" s="60"/>
      <c r="E14" s="60"/>
      <c r="F14" s="11"/>
      <c r="G14" s="84"/>
      <c r="H14" s="64"/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/>
      <c r="F15" s="11"/>
      <c r="G15" s="87" t="str">
        <f t="shared" si="1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71" t="s">
        <v>31</v>
      </c>
      <c r="B16" s="72" t="s">
        <v>27</v>
      </c>
      <c r="C16" s="73" t="s">
        <v>44</v>
      </c>
      <c r="D16" s="74"/>
      <c r="E16" s="74" t="s">
        <v>9</v>
      </c>
      <c r="F16" s="75">
        <v>1</v>
      </c>
      <c r="G16" s="88">
        <f t="shared" si="0"/>
        <v>1</v>
      </c>
      <c r="H16" s="107"/>
      <c r="I16" s="108">
        <v>1</v>
      </c>
      <c r="J16" s="108"/>
      <c r="K16" s="108"/>
      <c r="L16" s="109"/>
      <c r="M16" s="79"/>
      <c r="N16" s="80"/>
      <c r="O16" s="80"/>
      <c r="P16" s="80"/>
      <c r="Q16" s="81"/>
    </row>
    <row r="17" spans="1:17" x14ac:dyDescent="0.4">
      <c r="A17" s="29"/>
      <c r="B17" s="24" t="s">
        <v>36</v>
      </c>
      <c r="C17" s="106" t="s">
        <v>45</v>
      </c>
      <c r="D17" s="60"/>
      <c r="E17" s="60" t="s">
        <v>9</v>
      </c>
      <c r="F17" s="11">
        <v>1</v>
      </c>
      <c r="G17" s="84">
        <f t="shared" si="0"/>
        <v>1.5</v>
      </c>
      <c r="H17" s="110"/>
      <c r="I17" s="111"/>
      <c r="J17" s="111"/>
      <c r="K17" s="111">
        <v>1.5</v>
      </c>
      <c r="L17" s="112"/>
      <c r="M17" s="61"/>
      <c r="N17" s="62"/>
      <c r="O17" s="62"/>
      <c r="P17" s="62"/>
      <c r="Q17" s="63"/>
    </row>
    <row r="18" spans="1:17" x14ac:dyDescent="0.4">
      <c r="A18" s="29"/>
      <c r="B18" s="24" t="s">
        <v>27</v>
      </c>
      <c r="C18" s="106" t="s">
        <v>50</v>
      </c>
      <c r="D18" s="60"/>
      <c r="E18" s="60" t="s">
        <v>9</v>
      </c>
      <c r="F18" s="11">
        <v>1</v>
      </c>
      <c r="G18" s="84">
        <f t="shared" si="0"/>
        <v>1</v>
      </c>
      <c r="H18" s="110"/>
      <c r="I18" s="111"/>
      <c r="J18" s="111">
        <v>1</v>
      </c>
      <c r="K18" s="111"/>
      <c r="L18" s="112"/>
      <c r="M18" s="61"/>
      <c r="N18" s="62"/>
      <c r="O18" s="62"/>
      <c r="P18" s="62"/>
      <c r="Q18" s="63"/>
    </row>
    <row r="19" spans="1:17" x14ac:dyDescent="0.4">
      <c r="A19" s="29"/>
      <c r="B19" s="24" t="s">
        <v>27</v>
      </c>
      <c r="C19" s="106" t="s">
        <v>46</v>
      </c>
      <c r="D19" s="60"/>
      <c r="E19" s="60" t="s">
        <v>9</v>
      </c>
      <c r="F19" s="11">
        <v>1</v>
      </c>
      <c r="G19" s="84">
        <f t="shared" si="0"/>
        <v>1</v>
      </c>
      <c r="H19" s="110"/>
      <c r="I19" s="111">
        <v>1</v>
      </c>
      <c r="J19" s="111"/>
      <c r="K19" s="111"/>
      <c r="L19" s="112"/>
      <c r="M19" s="61"/>
      <c r="N19" s="62"/>
      <c r="O19" s="62"/>
      <c r="P19" s="62"/>
      <c r="Q19" s="63"/>
    </row>
    <row r="20" spans="1:17" x14ac:dyDescent="0.4">
      <c r="A20" s="29"/>
      <c r="B20" s="24" t="s">
        <v>27</v>
      </c>
      <c r="C20" s="106" t="s">
        <v>47</v>
      </c>
      <c r="D20" s="60"/>
      <c r="E20" s="60" t="s">
        <v>9</v>
      </c>
      <c r="F20" s="11">
        <v>1</v>
      </c>
      <c r="G20" s="89">
        <f t="shared" si="0"/>
        <v>0.5</v>
      </c>
      <c r="H20" s="110"/>
      <c r="I20" s="111"/>
      <c r="J20" s="111"/>
      <c r="K20" s="111">
        <v>0.5</v>
      </c>
      <c r="L20" s="112"/>
      <c r="M20" s="61"/>
      <c r="N20" s="62"/>
      <c r="O20" s="62"/>
      <c r="P20" s="62"/>
      <c r="Q20" s="63"/>
    </row>
    <row r="21" spans="1:17" x14ac:dyDescent="0.4">
      <c r="A21" s="71" t="s">
        <v>28</v>
      </c>
      <c r="B21" s="72" t="s">
        <v>41</v>
      </c>
      <c r="C21" s="73"/>
      <c r="D21" s="82"/>
      <c r="E21" s="74"/>
      <c r="F21" s="75"/>
      <c r="G21" s="84"/>
      <c r="H21" s="76"/>
      <c r="I21" s="77"/>
      <c r="J21" s="77"/>
      <c r="K21" s="77"/>
      <c r="L21" s="78"/>
      <c r="M21" s="79"/>
      <c r="N21" s="80"/>
      <c r="O21" s="80"/>
      <c r="P21" s="80"/>
      <c r="Q21" s="81"/>
    </row>
    <row r="22" spans="1:17" x14ac:dyDescent="0.4">
      <c r="A22" s="29"/>
      <c r="B22" s="24"/>
      <c r="C22" s="69"/>
      <c r="D22" s="70"/>
      <c r="E22" s="60"/>
      <c r="F22" s="11"/>
      <c r="G22" s="84"/>
      <c r="H22" s="64"/>
      <c r="I22" s="65"/>
      <c r="J22" s="65"/>
      <c r="K22" s="65"/>
      <c r="L22" s="66"/>
      <c r="M22" s="61"/>
      <c r="N22" s="62"/>
      <c r="O22" s="62"/>
      <c r="P22" s="62"/>
      <c r="Q22" s="63"/>
    </row>
    <row r="23" spans="1:17" x14ac:dyDescent="0.4">
      <c r="A23" s="29"/>
      <c r="B23" s="24"/>
      <c r="C23" s="69"/>
      <c r="D23" s="70"/>
      <c r="E23" s="60"/>
      <c r="F23" s="11"/>
      <c r="G23" s="84" t="str">
        <f t="shared" si="0"/>
        <v/>
      </c>
      <c r="H23" s="64"/>
      <c r="I23" s="65"/>
      <c r="J23" s="65"/>
      <c r="K23" s="65"/>
      <c r="L23" s="66"/>
      <c r="M23" s="61"/>
      <c r="N23" s="62"/>
      <c r="O23" s="62"/>
      <c r="P23" s="62"/>
      <c r="Q23" s="63"/>
    </row>
    <row r="24" spans="1:17" s="48" customFormat="1" ht="20.100000000000001" hidden="1" customHeight="1" x14ac:dyDescent="0.4">
      <c r="A24" s="49" t="s">
        <v>11</v>
      </c>
      <c r="B24" s="50" t="s">
        <v>12</v>
      </c>
      <c r="C24" s="51" t="s">
        <v>23</v>
      </c>
      <c r="D24" s="51"/>
      <c r="E24" s="52" t="s">
        <v>8</v>
      </c>
      <c r="F24" s="52">
        <v>0.4</v>
      </c>
      <c r="G24" s="84" t="str">
        <f t="shared" si="0"/>
        <v/>
      </c>
      <c r="H24" s="45"/>
      <c r="I24" s="46"/>
      <c r="J24" s="46"/>
      <c r="K24" s="46"/>
      <c r="L24" s="47"/>
      <c r="M24" s="45"/>
      <c r="N24" s="46"/>
      <c r="O24" s="46"/>
      <c r="P24" s="46"/>
      <c r="Q24" s="47"/>
    </row>
    <row r="25" spans="1:17" s="48" customFormat="1" ht="20.100000000000001" hidden="1" customHeight="1" x14ac:dyDescent="0.4">
      <c r="A25" s="41"/>
      <c r="B25" s="42"/>
      <c r="C25" s="43" t="s">
        <v>24</v>
      </c>
      <c r="D25" s="43"/>
      <c r="E25" s="44" t="s">
        <v>9</v>
      </c>
      <c r="F25" s="44"/>
      <c r="G25" s="84" t="str">
        <f t="shared" si="0"/>
        <v/>
      </c>
      <c r="H25" s="45"/>
      <c r="I25" s="46"/>
      <c r="J25" s="46"/>
      <c r="K25" s="53"/>
      <c r="L25" s="54"/>
      <c r="M25" s="55"/>
      <c r="N25" s="53"/>
      <c r="O25" s="53"/>
      <c r="P25" s="53"/>
      <c r="Q25" s="54"/>
    </row>
    <row r="26" spans="1:17" s="48" customFormat="1" ht="20.100000000000001" hidden="1" customHeight="1" x14ac:dyDescent="0.4">
      <c r="A26" s="56"/>
      <c r="B26" s="57"/>
      <c r="C26" s="58"/>
      <c r="D26" s="58"/>
      <c r="E26" s="59"/>
      <c r="F26" s="59"/>
      <c r="G26" s="84" t="str">
        <f t="shared" si="0"/>
        <v/>
      </c>
      <c r="H26" s="45"/>
      <c r="I26" s="46"/>
      <c r="J26" s="46"/>
      <c r="K26" s="53"/>
      <c r="L26" s="54"/>
      <c r="M26" s="55"/>
      <c r="N26" s="53"/>
      <c r="O26" s="53"/>
      <c r="P26" s="53"/>
      <c r="Q26" s="54"/>
    </row>
    <row r="27" spans="1:17" s="48" customFormat="1" ht="20.100000000000001" hidden="1" customHeight="1" x14ac:dyDescent="0.4">
      <c r="A27" s="49" t="s">
        <v>20</v>
      </c>
      <c r="B27" s="50" t="s">
        <v>21</v>
      </c>
      <c r="C27" s="51" t="s">
        <v>22</v>
      </c>
      <c r="D27" s="51"/>
      <c r="E27" s="52" t="s">
        <v>10</v>
      </c>
      <c r="F27" s="52">
        <v>1</v>
      </c>
      <c r="G27" s="84" t="str">
        <f t="shared" si="0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84" t="str">
        <f t="shared" si="0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ht="20.100000000000001" customHeight="1" x14ac:dyDescent="0.4">
      <c r="A29" s="30" t="s">
        <v>29</v>
      </c>
      <c r="B29" s="31"/>
      <c r="C29" s="32" t="s">
        <v>48</v>
      </c>
      <c r="D29" s="32"/>
      <c r="E29" s="34"/>
      <c r="F29" s="33"/>
      <c r="G29" s="85">
        <f t="shared" si="0"/>
        <v>5</v>
      </c>
      <c r="H29" s="15">
        <v>5</v>
      </c>
      <c r="I29" s="16"/>
      <c r="J29" s="16"/>
      <c r="K29" s="16"/>
      <c r="L29" s="17"/>
      <c r="M29" s="67"/>
      <c r="N29" s="16"/>
      <c r="O29" s="16"/>
      <c r="P29" s="68"/>
      <c r="Q29" s="17"/>
    </row>
    <row r="30" spans="1:17" ht="20.100000000000001" customHeight="1" x14ac:dyDescent="0.4">
      <c r="A30" s="35"/>
      <c r="B30" s="36"/>
      <c r="C30" s="37" t="s">
        <v>49</v>
      </c>
      <c r="D30" s="37"/>
      <c r="E30" s="39"/>
      <c r="F30" s="38"/>
      <c r="G30" s="86">
        <f t="shared" si="0"/>
        <v>5</v>
      </c>
      <c r="H30" s="21"/>
      <c r="I30" s="22"/>
      <c r="J30" s="22"/>
      <c r="K30" s="22"/>
      <c r="L30" s="23">
        <v>5</v>
      </c>
      <c r="M30" s="21"/>
      <c r="N30" s="22"/>
      <c r="O30" s="22"/>
      <c r="P30" s="22"/>
      <c r="Q30" s="23"/>
    </row>
    <row r="31" spans="1:17" ht="20.100000000000001" customHeight="1" x14ac:dyDescent="0.4">
      <c r="A31" s="30" t="s">
        <v>30</v>
      </c>
      <c r="B31" s="31"/>
      <c r="C31" s="32"/>
      <c r="D31" s="32"/>
      <c r="E31" s="34"/>
      <c r="F31" s="33"/>
      <c r="G31" s="85" t="str">
        <f t="shared" si="0"/>
        <v/>
      </c>
      <c r="H31" s="15"/>
      <c r="I31" s="16"/>
      <c r="J31" s="16"/>
      <c r="K31" s="16"/>
      <c r="L31" s="17"/>
      <c r="M31" s="15"/>
      <c r="N31" s="16"/>
      <c r="O31" s="16"/>
      <c r="P31" s="16"/>
      <c r="Q31" s="17"/>
    </row>
    <row r="32" spans="1:17" ht="20.100000000000001" customHeight="1" x14ac:dyDescent="0.4">
      <c r="A32" s="29"/>
      <c r="B32" s="24"/>
      <c r="C32" s="25"/>
      <c r="D32" s="25"/>
      <c r="E32" s="27"/>
      <c r="F32" s="26"/>
      <c r="G32" s="87" t="str">
        <f t="shared" si="0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20.100000000000001" customHeight="1" x14ac:dyDescent="0.4">
      <c r="A33" s="35"/>
      <c r="B33" s="36"/>
      <c r="C33" s="37"/>
      <c r="D33" s="37"/>
      <c r="E33" s="39"/>
      <c r="F33" s="38"/>
      <c r="G33" s="86" t="str">
        <f t="shared" si="0"/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:E3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2020-12-30T02:21:24Z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