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1C43B747-E2F6-433E-BA7E-CF4D4ADE009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7" i="10" l="1"/>
  <c r="G9" i="10"/>
  <c r="H7" i="10"/>
  <c r="L7" i="10"/>
  <c r="K7" i="10"/>
  <c r="J7" i="10"/>
  <c r="I7" i="10"/>
  <c r="G18" i="10"/>
  <c r="G16" i="10"/>
  <c r="G12" i="10"/>
  <c r="G11" i="10"/>
  <c r="G10" i="10"/>
  <c r="G13" i="10" l="1"/>
  <c r="G15" i="10" l="1"/>
  <c r="G14" i="10"/>
  <c r="G8" i="10"/>
  <c r="G7" i="10" l="1"/>
  <c r="G23" i="10"/>
</calcChain>
</file>

<file path=xl/sharedStrings.xml><?xml version="1.0" encoding="utf-8"?>
<sst xmlns="http://schemas.openxmlformats.org/spreadsheetml/2006/main" count="52" uniqueCount="40">
  <si>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</si>
  <si>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</si>
  <si>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</si>
  <si>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</si>
  <si>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</si>
  <si>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</si>
  <si>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</si>
  <si>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</si>
  <si>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</si>
  <si>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</si>
  <si>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</si>
  <si>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</si>
  <si>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</si>
  <si>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</si>
  <si>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</si>
  <si>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</si>
  <si>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</si>
  <si>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</si>
  <si>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</si>
  <si>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</si>
  <si>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기타</t>
    <phoneticPr fontId="3" type="noConversion"/>
  </si>
  <si>
    <t>연차</t>
    <phoneticPr fontId="3" type="noConversion"/>
  </si>
  <si>
    <t>스마트데이</t>
    <phoneticPr fontId="3" type="noConversion"/>
  </si>
  <si>
    <r>
      <t xml:space="preserve">UX팀 방찬미   /   </t>
    </r>
    <r>
      <rPr>
        <sz val="12"/>
        <color theme="1"/>
        <rFont val="나눔고딕"/>
        <family val="3"/>
        <charset val="129"/>
      </rPr>
      <t>2021. 01. 11 ~ 2021. 01. 15</t>
    </r>
    <phoneticPr fontId="3" type="noConversion"/>
  </si>
  <si>
    <t>비상 마스터 토픽</t>
    <phoneticPr fontId="3" type="noConversion"/>
  </si>
  <si>
    <t>강좌 플레이어 페이지 (팝퀴즈추가)</t>
    <phoneticPr fontId="3" type="noConversion"/>
  </si>
  <si>
    <t>강좌 상세 페이지 (팝퀴즈추가)</t>
    <phoneticPr fontId="3" type="noConversion"/>
  </si>
  <si>
    <t>연차</t>
    <phoneticPr fontId="3" type="noConversion"/>
  </si>
  <si>
    <t>구글시트 수정사항 반영</t>
    <phoneticPr fontId="3" type="noConversion"/>
  </si>
  <si>
    <t>상품결제페이지 수정 (P-PLN-02,03,04)</t>
    <phoneticPr fontId="3" type="noConversion"/>
  </si>
  <si>
    <t>setting page 수정 (P-SET-01)</t>
    <phoneticPr fontId="3" type="noConversion"/>
  </si>
  <si>
    <t>가입완료 페이지 (P-SGN-03)</t>
    <phoneticPr fontId="3" type="noConversion"/>
  </si>
  <si>
    <t>휴회원 해제 페이지 (P-RDA-01)</t>
    <phoneticPr fontId="3" type="noConversion"/>
  </si>
  <si>
    <t>기존페이지 수정</t>
    <phoneticPr fontId="3" type="noConversion"/>
  </si>
  <si>
    <t>신규페이지</t>
    <phoneticPr fontId="3" type="noConversion"/>
  </si>
  <si>
    <t xml:space="preserve">EPS-TOPIK소개 페이지 </t>
  </si>
  <si>
    <t>내가만든테마리스트 공개/비공개 아이콘작업</t>
    <phoneticPr fontId="3" type="noConversion"/>
  </si>
  <si>
    <t>구독 취소 완료 페이지 (설문조사) (P-CNL-02)</t>
    <phoneticPr fontId="3" type="noConversion"/>
  </si>
  <si>
    <t>상</t>
    <phoneticPr fontId="3" type="noConversion"/>
  </si>
  <si>
    <t>기존 페이지 현행화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</si>
</sst>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8"/>
      <color theme="1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4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8" fillId="0" borderId="7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1" fillId="0" borderId="3" xfId="0" applyNumberFormat="1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177" fontId="11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26" xfId="0" applyFont="1" applyFill="1" applyBorder="1" applyAlignment="1">
      <alignment horizontal="center" vertical="center"/>
    </xf>
    <xf numFmtId="0" fontId="7" fillId="0" borderId="26" xfId="0" applyFont="1" applyFill="1" applyBorder="1" applyAlignment="1">
      <alignment horizontal="left" vertical="center"/>
    </xf>
    <xf numFmtId="9" fontId="6" fillId="0" borderId="26" xfId="1" applyFont="1" applyFill="1" applyBorder="1" applyAlignment="1">
      <alignment horizontal="center" vertical="center"/>
    </xf>
    <xf numFmtId="176" fontId="6" fillId="0" borderId="26" xfId="0" applyNumberFormat="1" applyFont="1" applyFill="1" applyBorder="1" applyAlignment="1">
      <alignment horizontal="center" vertical="center"/>
    </xf>
    <xf numFmtId="177" fontId="11" fillId="0" borderId="26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1" fillId="0" borderId="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177" fontId="11" fillId="0" borderId="1" xfId="0" applyNumberFormat="1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10" fillId="0" borderId="0" xfId="0" applyFont="1" applyAlignment="1">
      <alignment horizontal="right" vertical="center" indent="1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177" fontId="14" fillId="4" borderId="20" xfId="0" applyNumberFormat="1" applyFont="1" applyFill="1" applyBorder="1" applyAlignment="1">
      <alignment horizontal="center" vertical="center"/>
    </xf>
    <xf numFmtId="177" fontId="14" fillId="0" borderId="36" xfId="0" applyNumberFormat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7" fillId="0" borderId="37" xfId="0" applyFont="1" applyFill="1" applyBorder="1" applyAlignment="1">
      <alignment horizontal="left" vertical="center"/>
    </xf>
    <xf numFmtId="177" fontId="11" fillId="0" borderId="38" xfId="0" applyNumberFormat="1" applyFont="1" applyFill="1" applyBorder="1" applyAlignment="1">
      <alignment horizontal="center" vertical="center"/>
    </xf>
    <xf numFmtId="177" fontId="14" fillId="0" borderId="39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177" fontId="11" fillId="0" borderId="37" xfId="0" applyNumberFormat="1" applyFont="1" applyFill="1" applyBorder="1" applyAlignment="1">
      <alignment horizontal="center" vertical="center"/>
    </xf>
    <xf numFmtId="177" fontId="6" fillId="2" borderId="31" xfId="0" applyNumberFormat="1" applyFont="1" applyFill="1" applyBorder="1" applyAlignment="1">
      <alignment horizontal="center" vertical="center"/>
    </xf>
    <xf numFmtId="177" fontId="14" fillId="4" borderId="40" xfId="0" applyNumberFormat="1" applyFont="1" applyFill="1" applyBorder="1" applyAlignment="1">
      <alignment horizontal="center" vertical="center"/>
    </xf>
    <xf numFmtId="177" fontId="14" fillId="0" borderId="40" xfId="0" applyNumberFormat="1" applyFont="1" applyFill="1" applyBorder="1" applyAlignment="1">
      <alignment horizontal="center" vertical="center"/>
    </xf>
    <xf numFmtId="177" fontId="14" fillId="0" borderId="41" xfId="0" applyNumberFormat="1" applyFont="1" applyFill="1" applyBorder="1" applyAlignment="1">
      <alignment horizontal="center" vertical="center"/>
    </xf>
    <xf numFmtId="177" fontId="14" fillId="4" borderId="42" xfId="0" applyNumberFormat="1" applyFont="1" applyFill="1" applyBorder="1" applyAlignment="1">
      <alignment horizontal="center" vertical="center"/>
    </xf>
    <xf numFmtId="177" fontId="14" fillId="4" borderId="39" xfId="0" applyNumberFormat="1" applyFont="1" applyFill="1" applyBorder="1" applyAlignment="1">
      <alignment horizontal="center" vertical="center"/>
    </xf>
    <xf numFmtId="177" fontId="14" fillId="0" borderId="43" xfId="0" applyNumberFormat="1" applyFont="1" applyFill="1" applyBorder="1" applyAlignment="1">
      <alignment horizontal="center" vertical="center"/>
    </xf>
    <xf numFmtId="0" fontId="7" fillId="0" borderId="37" xfId="0" applyFont="1" applyFill="1" applyBorder="1" applyAlignment="1">
      <alignment horizontal="left" vertical="center" wrapText="1"/>
    </xf>
    <xf numFmtId="0" fontId="7" fillId="0" borderId="30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0" fontId="16" fillId="5" borderId="0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right" vertical="center" indent="1"/>
    </xf>
    <xf numFmtId="0" fontId="9" fillId="2" borderId="1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7" fillId="2" borderId="34" xfId="0" applyFont="1" applyFill="1" applyBorder="1" applyAlignment="1">
      <alignment horizontal="left" vertical="center" indent="1"/>
    </xf>
    <xf numFmtId="0" fontId="7" fillId="2" borderId="0" xfId="0" applyFont="1" applyFill="1" applyBorder="1" applyAlignment="1">
      <alignment horizontal="left" vertical="center" indent="1"/>
    </xf>
    <xf numFmtId="0" fontId="7" fillId="2" borderId="35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7" fillId="2" borderId="8" xfId="0" applyFont="1" applyFill="1" applyBorder="1" applyAlignment="1">
      <alignment horizontal="left" vertical="center" indent="1"/>
    </xf>
    <xf numFmtId="0" fontId="7" fillId="2" borderId="9" xfId="0" applyFont="1" applyFill="1" applyBorder="1" applyAlignment="1">
      <alignment horizontal="left" vertical="center" indent="1"/>
    </xf>
    <xf numFmtId="0" fontId="7" fillId="2" borderId="10" xfId="0" applyFont="1" applyFill="1" applyBorder="1" applyAlignment="1">
      <alignment horizontal="left" vertical="center" indent="1"/>
    </xf>
    <xf numFmtId="176" fontId="6" fillId="0" borderId="3" xfId="0" applyNumberFormat="1" applyFont="1" applyFill="1" applyBorder="1" applyAlignment="1">
      <alignment horizontal="center" vertical="center"/>
    </xf>
    <xf numFmtId="177" fontId="14" fillId="5" borderId="39" xfId="0" applyNumberFormat="1" applyFont="1" applyFill="1" applyBorder="1" applyAlignment="1">
      <alignment horizontal="center" vertical="center"/>
    </xf>
    <xf numFmtId="177" fontId="14" fillId="5" borderId="17" xfId="0" applyNumberFormat="1" applyFont="1" applyFill="1" applyBorder="1" applyAlignment="1">
      <alignment horizontal="center" vertical="center"/>
    </xf>
    <xf numFmtId="177" fontId="14" fillId="5" borderId="28" xfId="0" applyNumberFormat="1" applyFont="1" applyFill="1" applyBorder="1" applyAlignment="1">
      <alignment horizontal="center" vertical="center"/>
    </xf>
    <xf numFmtId="177" fontId="14" fillId="5" borderId="25" xfId="0" applyNumberFormat="1" applyFont="1" applyFill="1" applyBorder="1" applyAlignment="1">
      <alignment horizontal="center" vertical="center"/>
    </xf>
    <xf numFmtId="177" fontId="14" fillId="4" borderId="44" xfId="0" applyNumberFormat="1" applyFont="1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177" fontId="14" fillId="4" borderId="45" xfId="0" applyNumberFormat="1" applyFont="1" applyFill="1" applyBorder="1" applyAlignment="1">
      <alignment horizontal="center" vertical="center"/>
    </xf>
    <xf numFmtId="177" fontId="14" fillId="4" borderId="32" xfId="0" applyNumberFormat="1" applyFont="1" applyFill="1" applyBorder="1" applyAlignment="1">
      <alignment horizontal="center" vertical="center"/>
    </xf>
    <xf numFmtId="177" fontId="14" fillId="4" borderId="0" xfId="0" applyNumberFormat="1" applyFont="1" applyFill="1" applyBorder="1" applyAlignment="1">
      <alignment horizontal="center" vertical="center"/>
    </xf>
    <xf numFmtId="177" fontId="14" fillId="0" borderId="33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177" fontId="14" fillId="0" borderId="21" xfId="0" applyNumberFormat="1" applyFont="1" applyFill="1" applyBorder="1" applyAlignment="1">
      <alignment horizontal="center" vertical="center"/>
    </xf>
    <xf numFmtId="0" fontId="7" fillId="0" borderId="38" xfId="0" applyFont="1" applyFill="1" applyBorder="1" applyAlignment="1">
      <alignment horizontal="left" vertical="center"/>
    </xf>
    <xf numFmtId="0" fontId="6" fillId="4" borderId="45" xfId="0" applyFont="1" applyFill="1" applyBorder="1" applyAlignment="1">
      <alignment vertical="center"/>
    </xf>
    <xf numFmtId="0" fontId="6" fillId="4" borderId="46" xfId="0" applyFont="1" applyFill="1" applyBorder="1" applyAlignment="1">
      <alignment vertical="center"/>
    </xf>
    <xf numFmtId="0" fontId="6" fillId="4" borderId="39" xfId="0" applyFont="1" applyFill="1" applyBorder="1" applyAlignment="1">
      <alignment vertical="center"/>
    </xf>
    <xf numFmtId="9" fontId="6" fillId="0" borderId="47" xfId="1" applyFont="1" applyFill="1" applyBorder="1" applyAlignment="1">
      <alignment horizontal="center" vertical="center"/>
    </xf>
    <xf numFmtId="9" fontId="6" fillId="0" borderId="35" xfId="1" applyFont="1" applyFill="1" applyBorder="1" applyAlignment="1">
      <alignment horizontal="center" vertical="center"/>
    </xf>
    <xf numFmtId="9" fontId="6" fillId="0" borderId="48" xfId="1" applyFont="1" applyFill="1" applyBorder="1" applyAlignment="1">
      <alignment horizontal="center" vertical="center"/>
    </xf>
    <xf numFmtId="9" fontId="6" fillId="0" borderId="49" xfId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32" xfId="0" applyNumberFormat="1" applyFont="1" applyFill="1" applyBorder="1" applyAlignment="1">
      <alignment horizontal="center" vertical="center"/>
    </xf>
    <xf numFmtId="177" fontId="6" fillId="2" borderId="33" xfId="0" applyNumberFormat="1" applyFont="1" applyFill="1" applyBorder="1" applyAlignment="1">
      <alignment horizontal="center" vertical="center"/>
    </xf>
    <xf numFmtId="177" fontId="14" fillId="0" borderId="45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V26"/>
  <sheetViews>
    <sheetView showGridLines="0" tabSelected="1" zoomScaleNormal="100" workbookViewId="0">
      <pane ySplit="7" topLeftCell="A8" activePane="bottomLeft" state="frozen"/>
      <selection pane="bottomLeft" activeCell="I10" sqref="I10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22" width="9" style="65"/>
    <col min="23" max="16384" width="9" style="1"/>
  </cols>
  <sheetData>
    <row r="1" spans="1:22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22" ht="26.1" customHeight="1" x14ac:dyDescent="0.3">
      <c r="B2" s="7"/>
      <c r="C2" s="97" t="s">
        <v>14</v>
      </c>
      <c r="D2" s="97"/>
      <c r="E2" s="49"/>
      <c r="G2" s="11"/>
      <c r="I2" s="7"/>
      <c r="J2" s="7"/>
      <c r="K2" s="7"/>
      <c r="L2" s="7"/>
      <c r="M2" s="7"/>
      <c r="N2" s="7"/>
      <c r="O2" s="7"/>
      <c r="P2" s="85" t="s">
        <v>22</v>
      </c>
      <c r="Q2" s="85"/>
    </row>
    <row r="3" spans="1:22" ht="26.1" customHeight="1" x14ac:dyDescent="0.3">
      <c r="A3" s="105" t="s">
        <v>23</v>
      </c>
      <c r="B3" s="105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</row>
    <row r="4" spans="1:22" s="5" customFormat="1" ht="18" customHeight="1" x14ac:dyDescent="0.3">
      <c r="A4" s="91" t="s">
        <v>10</v>
      </c>
      <c r="B4" s="92"/>
      <c r="C4" s="92"/>
      <c r="D4" s="92"/>
      <c r="E4" s="93"/>
      <c r="F4" s="88" t="s">
        <v>13</v>
      </c>
      <c r="G4" s="89"/>
      <c r="H4" s="89"/>
      <c r="I4" s="89"/>
      <c r="J4" s="89"/>
      <c r="K4" s="89"/>
      <c r="L4" s="89"/>
      <c r="M4" s="89"/>
      <c r="N4" s="89"/>
      <c r="O4" s="89"/>
      <c r="P4" s="89"/>
      <c r="Q4" s="90"/>
      <c r="R4" s="66"/>
      <c r="S4" s="66"/>
      <c r="T4" s="66"/>
      <c r="U4" s="66"/>
      <c r="V4" s="66"/>
    </row>
    <row r="5" spans="1:22" s="5" customFormat="1" ht="18" customHeight="1" x14ac:dyDescent="0.3">
      <c r="A5" s="94"/>
      <c r="B5" s="95"/>
      <c r="C5" s="95"/>
      <c r="D5" s="95"/>
      <c r="E5" s="96"/>
      <c r="F5" s="88" t="s">
        <v>17</v>
      </c>
      <c r="G5" s="89"/>
      <c r="H5" s="89"/>
      <c r="I5" s="89"/>
      <c r="J5" s="89"/>
      <c r="K5" s="89"/>
      <c r="L5" s="90"/>
      <c r="M5" s="88" t="s">
        <v>18</v>
      </c>
      <c r="N5" s="89"/>
      <c r="O5" s="89"/>
      <c r="P5" s="89"/>
      <c r="Q5" s="90"/>
      <c r="R5" s="66"/>
      <c r="S5" s="66"/>
      <c r="T5" s="66"/>
      <c r="U5" s="66"/>
      <c r="V5" s="66"/>
    </row>
    <row r="6" spans="1:22" ht="18" customHeight="1" x14ac:dyDescent="0.3">
      <c r="A6" s="98" t="s">
        <v>5</v>
      </c>
      <c r="B6" s="98" t="s">
        <v>7</v>
      </c>
      <c r="C6" s="98" t="s">
        <v>6</v>
      </c>
      <c r="D6" s="100" t="s">
        <v>9</v>
      </c>
      <c r="E6" s="86" t="s">
        <v>11</v>
      </c>
      <c r="F6" s="86" t="s">
        <v>12</v>
      </c>
      <c r="G6" s="17" t="s">
        <v>16</v>
      </c>
      <c r="H6" s="17" t="s">
        <v>0</v>
      </c>
      <c r="I6" s="18" t="s">
        <v>1</v>
      </c>
      <c r="J6" s="18" t="s">
        <v>2</v>
      </c>
      <c r="K6" s="18" t="s">
        <v>3</v>
      </c>
      <c r="L6" s="19" t="s">
        <v>4</v>
      </c>
      <c r="M6" s="17" t="s">
        <v>0</v>
      </c>
      <c r="N6" s="18" t="s">
        <v>1</v>
      </c>
      <c r="O6" s="18" t="s">
        <v>2</v>
      </c>
      <c r="P6" s="18" t="s">
        <v>3</v>
      </c>
      <c r="Q6" s="19" t="s">
        <v>4</v>
      </c>
    </row>
    <row r="7" spans="1:22" ht="18" customHeight="1" x14ac:dyDescent="0.3">
      <c r="A7" s="99"/>
      <c r="B7" s="99"/>
      <c r="C7" s="99"/>
      <c r="D7" s="87"/>
      <c r="E7" s="87"/>
      <c r="F7" s="87"/>
      <c r="G7" s="75">
        <f>SUM(G8:G18)</f>
        <v>25</v>
      </c>
      <c r="H7" s="75">
        <f>SUM(H8:H18)</f>
        <v>5</v>
      </c>
      <c r="I7" s="137">
        <f>SUM(I8:I18)</f>
        <v>5</v>
      </c>
      <c r="J7" s="137">
        <f>SUM(J8:J18)</f>
        <v>5</v>
      </c>
      <c r="K7" s="137">
        <f>SUM(K8:K18)</f>
        <v>5</v>
      </c>
      <c r="L7" s="138">
        <f>SUM(L8:L18)</f>
        <v>5</v>
      </c>
      <c r="M7" s="71">
        <v>5</v>
      </c>
      <c r="N7" s="72">
        <v>5</v>
      </c>
      <c r="O7" s="72">
        <v>5</v>
      </c>
      <c r="P7" s="72">
        <v>5</v>
      </c>
      <c r="Q7" s="73">
        <v>5</v>
      </c>
    </row>
    <row r="8" spans="1:22" x14ac:dyDescent="0.3">
      <c r="A8" s="101" t="s">
        <v>24</v>
      </c>
      <c r="B8" s="103"/>
      <c r="C8" s="67" t="s">
        <v>39</v>
      </c>
      <c r="D8" s="67"/>
      <c r="E8" s="115" t="s">
        <v>38</v>
      </c>
      <c r="F8" s="132">
        <v>1</v>
      </c>
      <c r="G8" s="74">
        <f>SUM(H8:L8)</f>
        <v>5</v>
      </c>
      <c r="H8" s="77">
        <v>5</v>
      </c>
      <c r="I8" s="69"/>
      <c r="J8" s="116"/>
      <c r="K8" s="69"/>
      <c r="L8" s="69"/>
      <c r="M8" s="79"/>
      <c r="N8" s="80"/>
      <c r="O8" s="80"/>
      <c r="P8" s="69"/>
      <c r="Q8" s="125" t="s">
        <v>27</v>
      </c>
    </row>
    <row r="9" spans="1:22" x14ac:dyDescent="0.3">
      <c r="A9" s="101"/>
      <c r="B9" s="103"/>
      <c r="C9" s="67" t="s">
        <v>29</v>
      </c>
      <c r="D9" s="67" t="s">
        <v>33</v>
      </c>
      <c r="E9" s="115"/>
      <c r="F9" s="132">
        <v>1</v>
      </c>
      <c r="G9" s="74">
        <f>SUM(H9:L9)</f>
        <v>1.5</v>
      </c>
      <c r="H9" s="41"/>
      <c r="I9" s="42">
        <v>1.5</v>
      </c>
      <c r="J9" s="116"/>
      <c r="K9" s="69"/>
      <c r="L9" s="139"/>
      <c r="M9" s="79"/>
      <c r="N9" s="122"/>
      <c r="O9" s="123"/>
      <c r="P9" s="69"/>
      <c r="Q9" s="126"/>
    </row>
    <row r="10" spans="1:22" ht="20.100000000000001" customHeight="1" x14ac:dyDescent="0.3">
      <c r="A10" s="101"/>
      <c r="B10" s="103"/>
      <c r="C10" s="82" t="s">
        <v>30</v>
      </c>
      <c r="D10" s="82" t="s">
        <v>33</v>
      </c>
      <c r="E10" s="115"/>
      <c r="F10" s="132">
        <v>1</v>
      </c>
      <c r="G10" s="74">
        <f>SUM(H10:L10)</f>
        <v>3.5</v>
      </c>
      <c r="H10" s="77"/>
      <c r="I10" s="69">
        <v>1.5</v>
      </c>
      <c r="J10" s="116"/>
      <c r="K10" s="69">
        <v>2</v>
      </c>
      <c r="L10" s="78"/>
      <c r="M10" s="76"/>
      <c r="N10" s="122"/>
      <c r="O10" s="123"/>
      <c r="P10" s="42"/>
      <c r="Q10" s="126"/>
    </row>
    <row r="11" spans="1:22" ht="20.100000000000001" customHeight="1" x14ac:dyDescent="0.3">
      <c r="A11" s="101"/>
      <c r="B11" s="103"/>
      <c r="C11" s="67" t="s">
        <v>31</v>
      </c>
      <c r="D11" s="67" t="s">
        <v>34</v>
      </c>
      <c r="E11" s="115"/>
      <c r="F11" s="133">
        <v>1</v>
      </c>
      <c r="G11" s="40">
        <f>SUM(H11:L11)</f>
        <v>1</v>
      </c>
      <c r="H11" s="77"/>
      <c r="I11" s="69">
        <v>1</v>
      </c>
      <c r="J11" s="117"/>
      <c r="K11" s="69"/>
      <c r="L11" s="78"/>
      <c r="M11" s="121"/>
      <c r="N11" s="124"/>
      <c r="O11" s="80"/>
      <c r="P11" s="69"/>
      <c r="Q11" s="126"/>
    </row>
    <row r="12" spans="1:22" ht="20.100000000000001" customHeight="1" x14ac:dyDescent="0.3">
      <c r="A12" s="101"/>
      <c r="B12" s="103"/>
      <c r="C12" s="83" t="s">
        <v>32</v>
      </c>
      <c r="D12" s="83" t="s">
        <v>34</v>
      </c>
      <c r="E12" s="115"/>
      <c r="F12" s="132">
        <v>1</v>
      </c>
      <c r="G12" s="74">
        <f>SUM(H12:L12)</f>
        <v>1</v>
      </c>
      <c r="H12" s="41"/>
      <c r="I12" s="42">
        <v>1</v>
      </c>
      <c r="J12" s="116"/>
      <c r="K12" s="69"/>
      <c r="L12" s="78"/>
      <c r="M12" s="120"/>
      <c r="N12" s="80"/>
      <c r="O12" s="56"/>
      <c r="P12" s="69"/>
      <c r="Q12" s="126"/>
    </row>
    <row r="13" spans="1:22" x14ac:dyDescent="0.3">
      <c r="A13" s="101"/>
      <c r="B13" s="103"/>
      <c r="C13" s="83" t="s">
        <v>25</v>
      </c>
      <c r="D13" s="83" t="s">
        <v>33</v>
      </c>
      <c r="E13" s="115"/>
      <c r="F13" s="132">
        <v>1</v>
      </c>
      <c r="G13" s="74">
        <f>SUM(H13:L13)</f>
        <v>3</v>
      </c>
      <c r="H13" s="77"/>
      <c r="I13" s="69"/>
      <c r="J13" s="118"/>
      <c r="K13" s="38">
        <v>3</v>
      </c>
      <c r="L13" s="38"/>
      <c r="M13" s="79"/>
      <c r="N13" s="80"/>
      <c r="O13" s="80"/>
      <c r="P13" s="69"/>
      <c r="Q13" s="126"/>
    </row>
    <row r="14" spans="1:22" ht="20.100000000000001" customHeight="1" x14ac:dyDescent="0.3">
      <c r="A14" s="101"/>
      <c r="B14" s="103"/>
      <c r="C14" s="83" t="s">
        <v>26</v>
      </c>
      <c r="D14" s="83" t="s">
        <v>33</v>
      </c>
      <c r="E14" s="115"/>
      <c r="F14" s="134">
        <v>0</v>
      </c>
      <c r="G14" s="74">
        <f>SUM(H14:L14)</f>
        <v>1</v>
      </c>
      <c r="H14" s="77"/>
      <c r="I14" s="69"/>
      <c r="J14" s="116"/>
      <c r="K14" s="69"/>
      <c r="L14" s="69">
        <v>1</v>
      </c>
      <c r="M14" s="121">
        <v>1</v>
      </c>
      <c r="N14" s="42"/>
      <c r="O14" s="129"/>
      <c r="P14" s="131"/>
      <c r="Q14" s="126"/>
    </row>
    <row r="15" spans="1:22" ht="20.100000000000001" customHeight="1" x14ac:dyDescent="0.3">
      <c r="A15" s="101"/>
      <c r="B15" s="103"/>
      <c r="C15" s="83" t="s">
        <v>37</v>
      </c>
      <c r="D15" s="83" t="s">
        <v>34</v>
      </c>
      <c r="E15" s="115"/>
      <c r="F15" s="132">
        <v>1</v>
      </c>
      <c r="G15" s="74">
        <f>SUM(H15:L15)</f>
        <v>5</v>
      </c>
      <c r="H15" s="77"/>
      <c r="I15" s="69"/>
      <c r="J15" s="116">
        <v>5</v>
      </c>
      <c r="K15" s="69"/>
      <c r="L15" s="69"/>
      <c r="M15" s="76"/>
      <c r="N15" s="69"/>
      <c r="O15" s="131"/>
      <c r="P15" s="130"/>
      <c r="Q15" s="126"/>
    </row>
    <row r="16" spans="1:22" s="64" customFormat="1" ht="20.100000000000001" customHeight="1" x14ac:dyDescent="0.3">
      <c r="A16" s="101"/>
      <c r="B16" s="103"/>
      <c r="C16" s="67" t="s">
        <v>36</v>
      </c>
      <c r="D16" s="67" t="s">
        <v>33</v>
      </c>
      <c r="E16" s="115"/>
      <c r="F16" s="133">
        <v>1</v>
      </c>
      <c r="G16" s="40">
        <f>SUM(H16:L16)</f>
        <v>4</v>
      </c>
      <c r="H16" s="37"/>
      <c r="I16" s="38"/>
      <c r="J16" s="118"/>
      <c r="K16" s="38"/>
      <c r="L16" s="38">
        <v>4</v>
      </c>
      <c r="M16" s="37">
        <v>1</v>
      </c>
      <c r="N16" s="38"/>
      <c r="O16" s="38"/>
      <c r="P16" s="59"/>
      <c r="Q16" s="126"/>
      <c r="R16" s="65"/>
      <c r="S16" s="65"/>
      <c r="T16" s="65"/>
      <c r="U16" s="65"/>
      <c r="V16" s="65"/>
    </row>
    <row r="17" spans="1:17" ht="20.100000000000001" customHeight="1" x14ac:dyDescent="0.3">
      <c r="A17" s="101"/>
      <c r="B17" s="103"/>
      <c r="C17" s="67" t="s">
        <v>35</v>
      </c>
      <c r="D17" s="67" t="s">
        <v>34</v>
      </c>
      <c r="E17" s="115"/>
      <c r="F17" s="132">
        <v>0</v>
      </c>
      <c r="G17" s="74">
        <f>SUM(H17:L17)</f>
        <v>0</v>
      </c>
      <c r="H17" s="77"/>
      <c r="I17" s="69"/>
      <c r="J17" s="116"/>
      <c r="K17" s="69"/>
      <c r="L17" s="69"/>
      <c r="M17" s="77">
        <v>3</v>
      </c>
      <c r="N17" s="69"/>
      <c r="O17" s="69"/>
      <c r="P17" s="69"/>
      <c r="Q17" s="126"/>
    </row>
    <row r="18" spans="1:17" ht="20.100000000000001" customHeight="1" x14ac:dyDescent="0.3">
      <c r="A18" s="102"/>
      <c r="B18" s="104"/>
      <c r="C18" s="84" t="s">
        <v>28</v>
      </c>
      <c r="D18" s="128"/>
      <c r="E18" s="136"/>
      <c r="F18" s="135">
        <v>0</v>
      </c>
      <c r="G18" s="68">
        <f>SUM(H18:L18)</f>
        <v>0</v>
      </c>
      <c r="H18" s="81"/>
      <c r="I18" s="70"/>
      <c r="J18" s="119"/>
      <c r="K18" s="70"/>
      <c r="L18" s="70"/>
      <c r="M18" s="81"/>
      <c r="N18" s="70">
        <v>5</v>
      </c>
      <c r="O18" s="70">
        <v>5</v>
      </c>
      <c r="P18" s="70">
        <v>5</v>
      </c>
      <c r="Q18" s="127"/>
    </row>
    <row r="19" spans="1:17" ht="20.100000000000001" customHeight="1" x14ac:dyDescent="0.3">
      <c r="A19" s="61" t="s">
        <v>20</v>
      </c>
      <c r="B19" s="62"/>
      <c r="C19" s="63"/>
      <c r="D19" s="63"/>
      <c r="E19" s="60"/>
      <c r="F19" s="34"/>
      <c r="G19" s="40"/>
      <c r="H19" s="41"/>
      <c r="I19" s="42"/>
      <c r="J19" s="56"/>
      <c r="K19" s="42"/>
      <c r="L19" s="43"/>
      <c r="M19" s="41"/>
      <c r="N19" s="42"/>
      <c r="O19" s="42"/>
      <c r="P19" s="42"/>
      <c r="Q19" s="43"/>
    </row>
    <row r="20" spans="1:17" ht="20.100000000000001" hidden="1" customHeight="1" x14ac:dyDescent="0.3">
      <c r="A20" s="47"/>
      <c r="B20" s="32"/>
      <c r="C20" s="33"/>
      <c r="D20" s="33"/>
      <c r="E20" s="35"/>
      <c r="F20" s="34"/>
      <c r="G20" s="36"/>
      <c r="H20" s="37"/>
      <c r="I20" s="38"/>
      <c r="J20" s="57"/>
      <c r="K20" s="38"/>
      <c r="L20" s="39"/>
      <c r="M20" s="37"/>
      <c r="N20" s="38"/>
      <c r="O20" s="38"/>
      <c r="P20" s="38"/>
      <c r="Q20" s="39"/>
    </row>
    <row r="21" spans="1:17" ht="20.100000000000001" customHeight="1" x14ac:dyDescent="0.3">
      <c r="A21" s="44" t="s">
        <v>19</v>
      </c>
      <c r="B21" s="8" t="s">
        <v>21</v>
      </c>
      <c r="C21" s="29"/>
      <c r="D21" s="29"/>
      <c r="E21" s="29"/>
      <c r="F21" s="12"/>
      <c r="G21" s="46"/>
      <c r="H21" s="20"/>
      <c r="I21" s="21"/>
      <c r="J21" s="55"/>
      <c r="K21" s="21"/>
      <c r="L21" s="22"/>
      <c r="M21" s="20"/>
      <c r="N21" s="21"/>
      <c r="O21" s="21"/>
      <c r="P21" s="21"/>
      <c r="Q21" s="22"/>
    </row>
    <row r="22" spans="1:17" ht="20.100000000000001" hidden="1" customHeight="1" x14ac:dyDescent="0.3">
      <c r="A22" s="48"/>
      <c r="B22" s="9"/>
      <c r="C22" s="30"/>
      <c r="D22" s="30"/>
      <c r="E22" s="30"/>
      <c r="F22" s="13"/>
      <c r="G22" s="14"/>
      <c r="H22" s="23"/>
      <c r="I22" s="24"/>
      <c r="J22" s="56"/>
      <c r="K22" s="24"/>
      <c r="L22" s="25"/>
      <c r="M22" s="23"/>
      <c r="N22" s="24"/>
      <c r="O22" s="24"/>
      <c r="P22" s="24"/>
      <c r="Q22" s="25"/>
    </row>
    <row r="23" spans="1:17" ht="20.100000000000001" hidden="1" customHeight="1" x14ac:dyDescent="0.3">
      <c r="A23" s="45"/>
      <c r="B23" s="10"/>
      <c r="C23" s="31"/>
      <c r="D23" s="31"/>
      <c r="E23" s="31"/>
      <c r="F23" s="15"/>
      <c r="G23" s="16" t="str">
        <f t="shared" ref="G23" si="0">IF(SUM(H23:L23)=0,"",SUM(H23:L23))</f>
        <v/>
      </c>
      <c r="H23" s="26"/>
      <c r="I23" s="27"/>
      <c r="J23" s="58"/>
      <c r="K23" s="27"/>
      <c r="L23" s="28"/>
      <c r="M23" s="26"/>
      <c r="N23" s="27"/>
      <c r="O23" s="27"/>
      <c r="P23" s="27"/>
      <c r="Q23" s="28"/>
    </row>
    <row r="24" spans="1:17" ht="20.100000000000001" customHeight="1" x14ac:dyDescent="0.3">
      <c r="A24" s="50" t="s">
        <v>15</v>
      </c>
      <c r="B24" s="52"/>
      <c r="C24" s="112"/>
      <c r="D24" s="113"/>
      <c r="E24" s="113"/>
      <c r="F24" s="113"/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4"/>
    </row>
    <row r="25" spans="1:17" ht="20.100000000000001" customHeight="1" x14ac:dyDescent="0.3">
      <c r="A25" s="48"/>
      <c r="B25" s="53"/>
      <c r="C25" s="106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8"/>
    </row>
    <row r="26" spans="1:17" ht="20.100000000000001" customHeight="1" x14ac:dyDescent="0.3">
      <c r="A26" s="51"/>
      <c r="B26" s="54"/>
      <c r="C26" s="109"/>
      <c r="D26" s="110"/>
      <c r="E26" s="110"/>
      <c r="F26" s="110"/>
      <c r="G26" s="110"/>
      <c r="H26" s="110"/>
      <c r="I26" s="110"/>
      <c r="J26" s="110"/>
      <c r="K26" s="110"/>
      <c r="L26" s="110"/>
      <c r="M26" s="110"/>
      <c r="N26" s="110"/>
      <c r="O26" s="110"/>
      <c r="P26" s="110"/>
      <c r="Q26" s="111"/>
    </row>
  </sheetData>
  <mergeCells count="20">
    <mergeCell ref="A8:A18"/>
    <mergeCell ref="B8:B18"/>
    <mergeCell ref="A3:B3"/>
    <mergeCell ref="C25:Q25"/>
    <mergeCell ref="C26:Q26"/>
    <mergeCell ref="C24:Q24"/>
    <mergeCell ref="Q8:Q18"/>
    <mergeCell ref="E8:E18"/>
    <mergeCell ref="P2:Q2"/>
    <mergeCell ref="F6:F7"/>
    <mergeCell ref="F4:Q4"/>
    <mergeCell ref="M5:Q5"/>
    <mergeCell ref="A4:E5"/>
    <mergeCell ref="E6:E7"/>
    <mergeCell ref="F5:L5"/>
    <mergeCell ref="C2:D2"/>
    <mergeCell ref="A6:A7"/>
    <mergeCell ref="B6:B7"/>
    <mergeCell ref="C6:C7"/>
    <mergeCell ref="D6:D7"/>
  </mergeCells>
  <phoneticPr fontId="3" type="noConversion"/>
  <dataValidations disablePrompts="1" count="1">
    <dataValidation type="list" allowBlank="1" showInputMessage="1" showErrorMessage="1" sqref="E19:E20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2021-01-15T06:41:38Z</dcterms:modified>
</cp:coreProperties>
</file>