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156AB7D4-190B-4051-BE1C-3E3D17E42D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1" l="1"/>
  <c r="G14" i="11"/>
  <c r="G13" i="11"/>
  <c r="G27" i="11" l="1"/>
  <c r="G26" i="11"/>
  <c r="G16" i="11" l="1"/>
  <c r="G10" i="11" l="1"/>
  <c r="G11" i="11"/>
  <c r="G12" i="11"/>
  <c r="G19" i="11" l="1"/>
  <c r="G20" i="11"/>
  <c r="G21" i="11"/>
  <c r="G22" i="11"/>
  <c r="G23" i="11"/>
  <c r="G24" i="11"/>
  <c r="G9" i="11"/>
  <c r="G17" i="11"/>
  <c r="G8" i="11"/>
  <c r="G18" i="11"/>
  <c r="G28" i="11" l="1"/>
  <c r="G25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<sst xmlns="http://schemas.openxmlformats.org/spreadsheetml/2006/main" count="72" uniqueCount="46">
  <si>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</si>
  <si>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</si>
  <si>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</si>
  <si>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</si>
  <si>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</si>
  <si>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</si>
  <si>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</si>
  <si>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</si>
  <si>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</si>
  <si>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</si>
  <si>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</si>
  <si>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</si>
  <si>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</si>
  <si>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</si>
  <si>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</si>
  <si>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</si>
  <si>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</si>
  <si>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</si>
  <si>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</si>
  <si>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</si>
  <si>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</si>
  <si>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</si>
  <si>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</si>
  <si>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</si>
  <si>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</si>
  <si>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</si>
  <si>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</si>
  <si>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</si>
  <si>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</si>
  <si>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</si>
  <si>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</si>
  <si>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</si>
  <si>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</si>
  <si>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</si>
  <si>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인트라넷 고도화 작업(전자결재)</t>
    <phoneticPr fontId="3" type="noConversion"/>
  </si>
  <si>
    <t>진학사 일정 등록 및 리스트 파일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</si>
  <si>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01. 11 ~ 2021. 01. 22</t>
    </r>
    <phoneticPr fontId="3" type="noConversion"/>
  </si>
  <si>
    <t>그룹 권한 엑셀 다운 파일 작성</t>
    <phoneticPr fontId="3" type="noConversion"/>
  </si>
  <si>
    <t>세종대 정시 원서 접수 마감 팝업 수정</t>
    <phoneticPr fontId="3" type="noConversion"/>
  </si>
  <si>
    <t>부경대 정시 원서 접수 마감 인트로 변경</t>
    <phoneticPr fontId="3" type="noConversion"/>
  </si>
  <si>
    <t>부경대 비대면전공멘토링 신청 팝업 작업</t>
    <phoneticPr fontId="3" type="noConversion"/>
  </si>
  <si>
    <t>부경대 editor 호환만료에 따른 변경 작업</t>
    <phoneticPr fontId="3" type="noConversion"/>
  </si>
  <si>
    <t>부경대 정시 실기(면접)고사 인트로 팝업 작업</t>
    <phoneticPr fontId="3" type="noConversion"/>
  </si>
  <si>
    <t>부경대 부산지역 연합세미나 팝업 작업</t>
    <phoneticPr fontId="3" type="noConversion"/>
  </si>
  <si>
    <t>부경대 인트로 이미지 수정작업</t>
    <phoneticPr fontId="3" type="noConversion"/>
  </si>
  <si>
    <t>진학사 일정 수정 삭제 파일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</si>
</sst>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SUM(G8:G41)</f>
        <v>26</v>
      </c>
      <c r="H7" s="34">
        <f t="shared" ref="H7:Q7" si="0">SUM(H8:H39)</f>
        <v>5</v>
      </c>
      <c r="I7" s="34">
        <f t="shared" si="0"/>
        <v>6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32</v>
      </c>
      <c r="C8" s="98" t="s">
        <v>38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8" t="s">
        <v>39</v>
      </c>
      <c r="D9" s="48"/>
      <c r="E9" s="48" t="s">
        <v>9</v>
      </c>
      <c r="F9" s="11">
        <v>1</v>
      </c>
      <c r="G9" s="109">
        <f t="shared" ref="G9:G17" si="1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40</v>
      </c>
      <c r="D10" s="48"/>
      <c r="E10" s="48" t="s">
        <v>9</v>
      </c>
      <c r="F10" s="11">
        <v>1</v>
      </c>
      <c r="G10" s="109">
        <f t="shared" si="1"/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41</v>
      </c>
      <c r="D11" s="48"/>
      <c r="E11" s="48" t="s">
        <v>9</v>
      </c>
      <c r="F11" s="11">
        <v>1</v>
      </c>
      <c r="G11" s="109">
        <f t="shared" si="1"/>
        <v>2</v>
      </c>
      <c r="H11" s="52"/>
      <c r="I11" s="53">
        <v>2</v>
      </c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8" t="s">
        <v>35</v>
      </c>
      <c r="D12" s="24"/>
      <c r="E12" s="48" t="s">
        <v>9</v>
      </c>
      <c r="F12" s="11">
        <v>1</v>
      </c>
      <c r="G12" s="109">
        <f t="shared" si="1"/>
        <v>5</v>
      </c>
      <c r="H12" s="18"/>
      <c r="I12" s="19">
        <v>2</v>
      </c>
      <c r="J12" s="19">
        <v>2</v>
      </c>
      <c r="K12" s="19">
        <v>1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8" t="s">
        <v>42</v>
      </c>
      <c r="D13" s="24"/>
      <c r="E13" s="26" t="s">
        <v>9</v>
      </c>
      <c r="F13" s="25">
        <v>1</v>
      </c>
      <c r="G13" s="109">
        <f t="shared" ref="G13:G15" si="2">IF(SUM(H13:L13)=0,"",SUM(H13:L13))</f>
        <v>3</v>
      </c>
      <c r="H13" s="18"/>
      <c r="I13" s="19">
        <v>2</v>
      </c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45</v>
      </c>
      <c r="D14" s="24"/>
      <c r="E14" s="26" t="s">
        <v>9</v>
      </c>
      <c r="F14" s="25">
        <v>1</v>
      </c>
      <c r="G14" s="109">
        <f t="shared" si="2"/>
        <v>4</v>
      </c>
      <c r="H14" s="18"/>
      <c r="I14" s="19"/>
      <c r="J14" s="19">
        <v>2</v>
      </c>
      <c r="K14" s="19">
        <v>2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32</v>
      </c>
      <c r="C15" s="108" t="s">
        <v>43</v>
      </c>
      <c r="D15" s="24"/>
      <c r="E15" s="26" t="s">
        <v>9</v>
      </c>
      <c r="F15" s="25">
        <v>1</v>
      </c>
      <c r="G15" s="109">
        <f t="shared" si="2"/>
        <v>1</v>
      </c>
      <c r="H15" s="18"/>
      <c r="I15" s="19"/>
      <c r="J15" s="19"/>
      <c r="K15" s="19"/>
      <c r="L15" s="20">
        <v>1</v>
      </c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32</v>
      </c>
      <c r="C16" s="108" t="s">
        <v>44</v>
      </c>
      <c r="D16" s="24"/>
      <c r="E16" s="26"/>
      <c r="F16" s="25"/>
      <c r="G16" s="109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3"/>
      <c r="B17" s="84"/>
      <c r="C17" s="99"/>
      <c r="D17" s="48"/>
      <c r="E17" s="48"/>
      <c r="F17" s="11"/>
      <c r="G17" s="109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110" t="s">
        <v>33</v>
      </c>
      <c r="B18" s="111" t="s">
        <v>29</v>
      </c>
      <c r="C18" s="112" t="s">
        <v>34</v>
      </c>
      <c r="D18" s="64"/>
      <c r="E18" s="64" t="s">
        <v>9</v>
      </c>
      <c r="F18" s="65">
        <v>0.7</v>
      </c>
      <c r="G18" s="60">
        <f t="shared" ref="G18:G38" si="3">IF(SUM(H18:L18)=0,"",SUM(H18:L18))</f>
        <v>6</v>
      </c>
      <c r="H18" s="66"/>
      <c r="I18" s="67"/>
      <c r="J18" s="67"/>
      <c r="K18" s="67">
        <v>2</v>
      </c>
      <c r="L18" s="68">
        <v>4</v>
      </c>
      <c r="M18" s="69"/>
      <c r="N18" s="70"/>
      <c r="O18" s="70"/>
      <c r="P18" s="70"/>
      <c r="Q18" s="71"/>
    </row>
    <row r="19" spans="1:17" ht="16.5" customHeight="1" x14ac:dyDescent="0.3">
      <c r="A19" s="87"/>
      <c r="B19" s="88" t="s">
        <v>29</v>
      </c>
      <c r="C19" s="108" t="s">
        <v>37</v>
      </c>
      <c r="D19" s="24"/>
      <c r="E19" s="26" t="s">
        <v>9</v>
      </c>
      <c r="F19" s="25">
        <v>1</v>
      </c>
      <c r="G19" s="109">
        <f t="shared" si="3"/>
        <v>2</v>
      </c>
      <c r="H19" s="18">
        <v>2</v>
      </c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8"/>
      <c r="D20" s="24"/>
      <c r="E20" s="26"/>
      <c r="F20" s="25"/>
      <c r="G20" s="109" t="str">
        <f t="shared" si="3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1"/>
      <c r="D21" s="72"/>
      <c r="E21" s="72"/>
      <c r="F21" s="73"/>
      <c r="G21" s="109" t="str">
        <f t="shared" si="3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/>
      <c r="B22" s="84"/>
      <c r="C22" s="102"/>
      <c r="D22" s="57"/>
      <c r="E22" s="81"/>
      <c r="F22" s="11"/>
      <c r="G22" s="60" t="str">
        <f t="shared" si="3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 t="shared" si="3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1"/>
      <c r="D24" s="72"/>
      <c r="E24" s="72"/>
      <c r="F24" s="73"/>
      <c r="G24" s="109" t="str">
        <f t="shared" si="3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28</v>
      </c>
      <c r="B25" s="84"/>
      <c r="C25" s="102"/>
      <c r="D25" s="57"/>
      <c r="E25" s="81"/>
      <c r="F25" s="11"/>
      <c r="G25" s="60" t="str">
        <f t="shared" si="3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8"/>
      <c r="D26" s="24"/>
      <c r="E26" s="26"/>
      <c r="F26" s="25"/>
      <c r="G26" s="59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7"/>
      <c r="B27" s="88"/>
      <c r="C27" s="108"/>
      <c r="D27" s="24"/>
      <c r="E27" s="26"/>
      <c r="F27" s="25"/>
      <c r="G27" s="59" t="str">
        <f>IF(SUM(H27:L27)=0,"",SUM(H27:L27))</f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87"/>
      <c r="B28" s="88"/>
      <c r="C28" s="108"/>
      <c r="D28" s="24"/>
      <c r="E28" s="26"/>
      <c r="F28" s="25"/>
      <c r="G28" s="59" t="str">
        <f>IF(SUM(H28:L28)=0,"",SUM(H28:L28))</f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7"/>
      <c r="B29" s="88"/>
      <c r="C29" s="100"/>
      <c r="D29" s="57"/>
      <c r="E29" s="48"/>
      <c r="F29" s="11"/>
      <c r="G29" s="59" t="str">
        <f t="shared" si="3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 x14ac:dyDescent="0.3">
      <c r="A30" s="89" t="s">
        <v>11</v>
      </c>
      <c r="B30" s="90" t="s">
        <v>12</v>
      </c>
      <c r="C30" s="103" t="s">
        <v>23</v>
      </c>
      <c r="D30" s="41"/>
      <c r="E30" s="42" t="s">
        <v>8</v>
      </c>
      <c r="F30" s="42">
        <v>0.4</v>
      </c>
      <c r="G30" s="59" t="str">
        <f t="shared" si="3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 x14ac:dyDescent="0.3">
      <c r="A31" s="91"/>
      <c r="B31" s="92"/>
      <c r="C31" s="104" t="s">
        <v>24</v>
      </c>
      <c r="D31" s="35"/>
      <c r="E31" s="36" t="s">
        <v>9</v>
      </c>
      <c r="F31" s="36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5"/>
      <c r="D32" s="46"/>
      <c r="E32" s="47"/>
      <c r="F32" s="47"/>
      <c r="G32" s="59" t="str">
        <f t="shared" si="3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 x14ac:dyDescent="0.3">
      <c r="A33" s="89" t="s">
        <v>20</v>
      </c>
      <c r="B33" s="90" t="s">
        <v>21</v>
      </c>
      <c r="C33" s="103" t="s">
        <v>22</v>
      </c>
      <c r="D33" s="41"/>
      <c r="E33" s="42" t="s">
        <v>10</v>
      </c>
      <c r="F33" s="42">
        <v>1</v>
      </c>
      <c r="G33" s="59" t="str">
        <f t="shared" si="3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s="40" customFormat="1" ht="20.100000000000001" hidden="1" customHeight="1" x14ac:dyDescent="0.3">
      <c r="A34" s="93"/>
      <c r="B34" s="94"/>
      <c r="C34" s="105"/>
      <c r="D34" s="46"/>
      <c r="E34" s="47"/>
      <c r="F34" s="47"/>
      <c r="G34" s="59" t="str">
        <f t="shared" si="3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ht="16.5" customHeight="1" x14ac:dyDescent="0.3">
      <c r="A35" s="95" t="s">
        <v>30</v>
      </c>
      <c r="B35" s="96"/>
      <c r="C35" s="106"/>
      <c r="D35" s="28"/>
      <c r="E35" s="30"/>
      <c r="F35" s="29"/>
      <c r="G35" s="60" t="str">
        <f t="shared" si="3"/>
        <v/>
      </c>
      <c r="H35" s="15"/>
      <c r="I35" s="16"/>
      <c r="J35" s="16"/>
      <c r="K35" s="16"/>
      <c r="L35" s="17"/>
      <c r="M35" s="55"/>
      <c r="N35" s="16"/>
      <c r="O35" s="16"/>
      <c r="P35" s="56"/>
      <c r="Q35" s="17"/>
    </row>
    <row r="36" spans="1:17" ht="16.5" customHeight="1" x14ac:dyDescent="0.3">
      <c r="A36" s="85"/>
      <c r="B36" s="86"/>
      <c r="C36" s="107"/>
      <c r="D36" s="31"/>
      <c r="E36" s="33"/>
      <c r="F36" s="32"/>
      <c r="G36" s="61" t="str">
        <f t="shared" si="3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 x14ac:dyDescent="0.3">
      <c r="A37" s="95" t="s">
        <v>31</v>
      </c>
      <c r="B37" s="96"/>
      <c r="C37" s="106"/>
      <c r="D37" s="28"/>
      <c r="E37" s="30"/>
      <c r="F37" s="29"/>
      <c r="G37" s="59" t="str">
        <f t="shared" si="3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 x14ac:dyDescent="0.3">
      <c r="A38" s="87"/>
      <c r="B38" s="88"/>
      <c r="C38" s="108"/>
      <c r="D38" s="24"/>
      <c r="E38" s="26"/>
      <c r="F38" s="25"/>
      <c r="G38" s="59" t="str">
        <f t="shared" si="3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ht="16.5" customHeight="1" x14ac:dyDescent="0.3">
      <c r="A39" s="85"/>
      <c r="B39" s="86"/>
      <c r="C39" s="107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x14ac:dyDescent="0.3">
      <c r="A40" s="97"/>
      <c r="B40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3 E19:E20 E26:E28 E13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2021-01-15T09:29:33Z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