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8BB59360-163E-4AC5-A014-5FB70458A26A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9" i="10"/>
  <c r="G10" i="10"/>
  <c r="G11" i="10"/>
  <c r="G12" i="10"/>
  <c r="G13" i="10"/>
  <c r="G14" i="10"/>
  <c r="G15" i="10"/>
  <c r="G16" i="10"/>
  <c r="G17" i="10"/>
  <c r="G18" i="10"/>
  <c r="G19" i="10" l="1"/>
  <c r="G20" i="10"/>
  <c r="Q7" i="10" l="1"/>
  <c r="P7" i="10"/>
  <c r="O7" i="10"/>
  <c r="N7" i="10"/>
  <c r="M7" i="10"/>
  <c r="L7" i="10"/>
  <c r="K7" i="10"/>
  <c r="J7" i="10"/>
  <c r="I7" i="10"/>
  <c r="G7" i="10"/>
  <c r="H7" i="10"/>
</calcChain>
</file>

<file path=xl/sharedStrings.xml><?xml version="1.0" encoding="utf-8"?>
<sst xmlns="http://schemas.openxmlformats.org/spreadsheetml/2006/main" count="60" uniqueCount="45">
  <si>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</si>
  <si>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</si>
  <si>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</si>
  <si>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</si>
  <si>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</si>
  <si>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</si>
  <si>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</si>
  <si>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</si>
  <si>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</si>
  <si>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</si>
  <si>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</si>
  <si>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</si>
  <si>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</si>
  <si>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</si>
  <si>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</si>
  <si>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</si>
  <si>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</si>
  <si>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</si>
  <si>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</si>
  <si>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</si>
  <si>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</si>
  <si>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</si>
  <si>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</si>
  <si>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</si>
  <si>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</si>
  <si>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비상교육(키즈)</t>
    <phoneticPr fontId="3" type="noConversion"/>
  </si>
  <si>
    <t>분석</t>
    <phoneticPr fontId="3" type="noConversion"/>
  </si>
  <si>
    <t>상</t>
    <phoneticPr fontId="3" type="noConversion"/>
  </si>
  <si>
    <t>문의사항 전달</t>
    <phoneticPr fontId="3" type="noConversion"/>
  </si>
  <si>
    <t>미팅</t>
    <phoneticPr fontId="3" type="noConversion"/>
  </si>
  <si>
    <t>비상교육(MTR)</t>
    <phoneticPr fontId="3" type="noConversion"/>
  </si>
  <si>
    <t>내부 질의응답</t>
    <phoneticPr fontId="3" type="noConversion"/>
  </si>
  <si>
    <t>서브디자인 검수</t>
    <phoneticPr fontId="3" type="noConversion"/>
  </si>
  <si>
    <t>설계</t>
    <phoneticPr fontId="3" type="noConversion"/>
  </si>
  <si>
    <t>잔여 기획 설계</t>
    <phoneticPr fontId="3" type="noConversion"/>
  </si>
  <si>
    <t>검수</t>
    <phoneticPr fontId="3" type="noConversion"/>
  </si>
  <si>
    <t>디자인 검수</t>
    <phoneticPr fontId="3" type="noConversion"/>
  </si>
  <si>
    <t>퍼블 검수</t>
    <phoneticPr fontId="3" type="noConversion"/>
  </si>
  <si>
    <t>퍼블 검수</t>
    <phoneticPr fontId="3" type="noConversion"/>
  </si>
  <si>
    <t>주간보고서 작성</t>
    <phoneticPr fontId="3" type="noConversion"/>
  </si>
  <si>
    <t>상</t>
    <phoneticPr fontId="3" type="noConversion"/>
  </si>
  <si>
    <t>내부 결제 플로우 회의</t>
    <phoneticPr fontId="3" type="noConversion"/>
  </si>
  <si>
    <t>기타</t>
    <phoneticPr fontId="3" type="noConversion"/>
  </si>
  <si>
    <t>일정정리</t>
    <phoneticPr fontId="3" type="noConversion"/>
  </si>
  <si>
    <t>혁신사업팀 이예본   /   2021-01-18 ~ 2020-01-22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</si>
</sst>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3" xfId="0" applyNumberFormat="1" applyFont="1" applyBorder="1" applyAlignment="1">
      <alignment horizontal="left" vertical="center" indent="1"/>
    </xf>
    <xf numFmtId="49" fontId="15" fillId="0" borderId="3" xfId="0" applyNumberFormat="1" applyFont="1" applyBorder="1" applyAlignment="1">
      <alignment horizontal="left" vertical="center" indent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28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 indent="1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5" borderId="31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37" xfId="0" applyNumberFormat="1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2"/>
  <sheetViews>
    <sheetView showGridLines="0" tabSelected="1" zoomScale="93" zoomScaleNormal="93" workbookViewId="0">
      <pane ySplit="7" topLeftCell="A8" activePane="bottomLeft" state="frozen"/>
      <selection pane="bottomLeft" activeCell="A3" sqref="A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71" t="s">
        <v>22</v>
      </c>
      <c r="Q1" s="4" t="s">
        <v>9</v>
      </c>
    </row>
    <row r="2" spans="1:17" ht="26.1" customHeight="1" x14ac:dyDescent="0.3">
      <c r="B2" s="9"/>
      <c r="C2" s="99" t="s">
        <v>16</v>
      </c>
      <c r="D2" s="99"/>
      <c r="E2" s="58"/>
      <c r="G2" s="13"/>
      <c r="I2" s="9"/>
      <c r="J2" s="9"/>
      <c r="K2" s="9"/>
      <c r="L2" s="9"/>
      <c r="M2" s="9"/>
      <c r="N2" s="9"/>
      <c r="O2" s="9"/>
      <c r="P2" s="72" t="s">
        <v>23</v>
      </c>
      <c r="Q2" s="5" t="s">
        <v>10</v>
      </c>
    </row>
    <row r="3" spans="1:17" ht="26.1" customHeight="1" x14ac:dyDescent="0.3">
      <c r="A3" s="14" t="s">
        <v>44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3" t="s">
        <v>24</v>
      </c>
    </row>
    <row r="4" spans="1:17" s="6" customFormat="1" ht="18" customHeight="1" x14ac:dyDescent="0.3">
      <c r="A4" s="108" t="s">
        <v>12</v>
      </c>
      <c r="B4" s="109"/>
      <c r="C4" s="109"/>
      <c r="D4" s="109"/>
      <c r="E4" s="110"/>
      <c r="F4" s="105" t="s">
        <v>15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7"/>
    </row>
    <row r="5" spans="1:17" s="6" customFormat="1" ht="18" customHeight="1" x14ac:dyDescent="0.3">
      <c r="A5" s="111"/>
      <c r="B5" s="112"/>
      <c r="C5" s="112"/>
      <c r="D5" s="112"/>
      <c r="E5" s="113"/>
      <c r="F5" s="105" t="s">
        <v>19</v>
      </c>
      <c r="G5" s="106"/>
      <c r="H5" s="106"/>
      <c r="I5" s="106"/>
      <c r="J5" s="106"/>
      <c r="K5" s="106"/>
      <c r="L5" s="107"/>
      <c r="M5" s="105" t="s">
        <v>20</v>
      </c>
      <c r="N5" s="106"/>
      <c r="O5" s="106"/>
      <c r="P5" s="106"/>
      <c r="Q5" s="107"/>
    </row>
    <row r="6" spans="1:17" ht="18" customHeight="1" x14ac:dyDescent="0.3">
      <c r="A6" s="100" t="s">
        <v>5</v>
      </c>
      <c r="B6" s="100" t="s">
        <v>7</v>
      </c>
      <c r="C6" s="100" t="s">
        <v>6</v>
      </c>
      <c r="D6" s="102" t="s">
        <v>11</v>
      </c>
      <c r="E6" s="104" t="s">
        <v>13</v>
      </c>
      <c r="F6" s="104" t="s">
        <v>14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101"/>
      <c r="B7" s="101"/>
      <c r="C7" s="101"/>
      <c r="D7" s="103"/>
      <c r="E7" s="103"/>
      <c r="F7" s="103"/>
      <c r="G7" s="23">
        <f>SUM(G8:G26)</f>
        <v>29.3</v>
      </c>
      <c r="H7" s="23">
        <f>SUM(H8:H26)</f>
        <v>5.7</v>
      </c>
      <c r="I7" s="24">
        <f>SUM(I8:I26)</f>
        <v>5.7</v>
      </c>
      <c r="J7" s="24">
        <f>SUM(J8:J26)</f>
        <v>5.7</v>
      </c>
      <c r="K7" s="24">
        <f>SUM(K8:K26)</f>
        <v>5.5</v>
      </c>
      <c r="L7" s="25">
        <f>SUM(L8:L26)</f>
        <v>6.7</v>
      </c>
      <c r="M7" s="23">
        <f>SUM(M8:M26)</f>
        <v>0</v>
      </c>
      <c r="N7" s="24">
        <f>SUM(N8:N26)</f>
        <v>0</v>
      </c>
      <c r="O7" s="24">
        <f>SUM(O8:O26)</f>
        <v>0</v>
      </c>
      <c r="P7" s="24">
        <f>SUM(P8:P26)</f>
        <v>0</v>
      </c>
      <c r="Q7" s="25">
        <f>SUM(Q8:Q26)</f>
        <v>0</v>
      </c>
    </row>
    <row r="8" spans="1:17" ht="20.100000000000001" customHeight="1" x14ac:dyDescent="0.3">
      <c r="A8" s="56" t="s">
        <v>25</v>
      </c>
      <c r="B8" s="38" t="s">
        <v>26</v>
      </c>
      <c r="C8" s="77" t="s">
        <v>28</v>
      </c>
      <c r="D8" s="77"/>
      <c r="E8" s="40" t="s">
        <v>8</v>
      </c>
      <c r="F8" s="39">
        <v>1</v>
      </c>
      <c r="G8" s="41">
        <f t="shared" ref="G8:G18" si="0">IF(SUM(H8:L8)=0,"",SUM(H8:L8))</f>
        <v>0.8</v>
      </c>
      <c r="H8" s="42">
        <v>0.2</v>
      </c>
      <c r="I8" s="43">
        <v>0.2</v>
      </c>
      <c r="J8" s="66">
        <v>0.2</v>
      </c>
      <c r="K8" s="43"/>
      <c r="L8" s="114">
        <v>0.2</v>
      </c>
      <c r="M8" s="42"/>
      <c r="N8" s="43"/>
      <c r="O8" s="43"/>
      <c r="P8" s="43"/>
      <c r="Q8" s="44"/>
    </row>
    <row r="9" spans="1:17" ht="20.100000000000001" customHeight="1" x14ac:dyDescent="0.3">
      <c r="A9" s="55"/>
      <c r="B9" s="45"/>
      <c r="C9" s="76" t="s">
        <v>39</v>
      </c>
      <c r="D9" s="76"/>
      <c r="E9" s="47" t="s">
        <v>8</v>
      </c>
      <c r="F9" s="46">
        <v>1</v>
      </c>
      <c r="G9" s="48">
        <f t="shared" si="0"/>
        <v>0.5</v>
      </c>
      <c r="H9" s="49"/>
      <c r="I9" s="50"/>
      <c r="J9" s="65"/>
      <c r="K9" s="50">
        <v>0.5</v>
      </c>
      <c r="L9" s="115"/>
      <c r="M9" s="49"/>
      <c r="N9" s="50"/>
      <c r="O9" s="50"/>
      <c r="P9" s="50"/>
      <c r="Q9" s="51"/>
    </row>
    <row r="10" spans="1:17" ht="20.100000000000001" customHeight="1" x14ac:dyDescent="0.3">
      <c r="A10" s="55"/>
      <c r="B10" s="45" t="s">
        <v>35</v>
      </c>
      <c r="C10" s="76" t="s">
        <v>38</v>
      </c>
      <c r="D10" s="76"/>
      <c r="E10" s="47" t="s">
        <v>8</v>
      </c>
      <c r="F10" s="46">
        <v>1</v>
      </c>
      <c r="G10" s="48">
        <f t="shared" si="0"/>
        <v>2</v>
      </c>
      <c r="H10" s="49"/>
      <c r="I10" s="50"/>
      <c r="J10" s="65"/>
      <c r="K10" s="50"/>
      <c r="L10" s="115">
        <v>2</v>
      </c>
      <c r="M10" s="49"/>
      <c r="N10" s="50"/>
      <c r="O10" s="50"/>
      <c r="P10" s="50"/>
      <c r="Q10" s="51"/>
    </row>
    <row r="11" spans="1:17" ht="20.100000000000001" customHeight="1" x14ac:dyDescent="0.3">
      <c r="A11" s="80"/>
      <c r="B11" s="81"/>
      <c r="C11" s="82" t="s">
        <v>32</v>
      </c>
      <c r="D11" s="82"/>
      <c r="E11" s="83" t="s">
        <v>40</v>
      </c>
      <c r="F11" s="46">
        <v>1</v>
      </c>
      <c r="G11" s="85">
        <f t="shared" si="0"/>
        <v>0.5</v>
      </c>
      <c r="H11" s="86"/>
      <c r="I11" s="87"/>
      <c r="J11" s="88">
        <v>0.5</v>
      </c>
      <c r="K11" s="87"/>
      <c r="L11" s="116"/>
      <c r="M11" s="86"/>
      <c r="N11" s="87"/>
      <c r="O11" s="87"/>
      <c r="P11" s="87"/>
      <c r="Q11" s="89"/>
    </row>
    <row r="12" spans="1:17" ht="20.100000000000001" customHeight="1" x14ac:dyDescent="0.3">
      <c r="A12" s="55" t="s">
        <v>30</v>
      </c>
      <c r="B12" s="45" t="s">
        <v>33</v>
      </c>
      <c r="C12" s="76" t="s">
        <v>34</v>
      </c>
      <c r="D12" s="76"/>
      <c r="E12" s="47" t="s">
        <v>27</v>
      </c>
      <c r="F12" s="39">
        <v>1</v>
      </c>
      <c r="G12" s="48">
        <f t="shared" si="0"/>
        <v>9</v>
      </c>
      <c r="H12" s="49">
        <v>2</v>
      </c>
      <c r="I12" s="50">
        <v>1.5</v>
      </c>
      <c r="J12" s="65">
        <v>1.5</v>
      </c>
      <c r="K12" s="50">
        <v>1.5</v>
      </c>
      <c r="L12" s="115">
        <v>2.5</v>
      </c>
      <c r="M12" s="49"/>
      <c r="N12" s="50"/>
      <c r="O12" s="50"/>
      <c r="P12" s="50"/>
      <c r="Q12" s="51"/>
    </row>
    <row r="13" spans="1:17" ht="20.100000000000001" customHeight="1" x14ac:dyDescent="0.3">
      <c r="A13" s="55"/>
      <c r="B13" s="45" t="s">
        <v>35</v>
      </c>
      <c r="C13" s="76" t="s">
        <v>36</v>
      </c>
      <c r="D13" s="76"/>
      <c r="E13" s="47" t="s">
        <v>8</v>
      </c>
      <c r="F13" s="46">
        <v>1</v>
      </c>
      <c r="G13" s="48">
        <f t="shared" si="0"/>
        <v>3.5</v>
      </c>
      <c r="H13" s="49">
        <v>1</v>
      </c>
      <c r="I13" s="50">
        <v>1</v>
      </c>
      <c r="J13" s="65">
        <v>1</v>
      </c>
      <c r="K13" s="50">
        <v>0.5</v>
      </c>
      <c r="L13" s="115"/>
      <c r="M13" s="49"/>
      <c r="N13" s="50"/>
      <c r="O13" s="50"/>
      <c r="P13" s="50"/>
      <c r="Q13" s="51"/>
    </row>
    <row r="14" spans="1:17" ht="20.100000000000001" customHeight="1" x14ac:dyDescent="0.3">
      <c r="A14" s="55"/>
      <c r="B14" s="45"/>
      <c r="C14" s="76" t="s">
        <v>37</v>
      </c>
      <c r="D14" s="76"/>
      <c r="E14" s="47" t="s">
        <v>8</v>
      </c>
      <c r="F14" s="46">
        <v>1</v>
      </c>
      <c r="G14" s="48">
        <f t="shared" si="0"/>
        <v>2</v>
      </c>
      <c r="H14" s="49">
        <v>0.5</v>
      </c>
      <c r="I14" s="50">
        <v>1</v>
      </c>
      <c r="J14" s="65"/>
      <c r="K14" s="50">
        <v>0.5</v>
      </c>
      <c r="L14" s="115"/>
      <c r="M14" s="49"/>
      <c r="N14" s="50"/>
      <c r="O14" s="50"/>
      <c r="P14" s="50"/>
      <c r="Q14" s="51"/>
    </row>
    <row r="15" spans="1:17" ht="20.100000000000001" customHeight="1" x14ac:dyDescent="0.3">
      <c r="A15" s="55"/>
      <c r="B15" s="45" t="s">
        <v>29</v>
      </c>
      <c r="C15" s="76" t="s">
        <v>31</v>
      </c>
      <c r="D15" s="76"/>
      <c r="E15" s="47" t="s">
        <v>27</v>
      </c>
      <c r="F15" s="46">
        <v>1</v>
      </c>
      <c r="G15" s="48">
        <f t="shared" si="0"/>
        <v>8</v>
      </c>
      <c r="H15" s="49">
        <v>1.5</v>
      </c>
      <c r="I15" s="50">
        <v>1.5</v>
      </c>
      <c r="J15" s="65">
        <v>1.5</v>
      </c>
      <c r="K15" s="50">
        <v>1.5</v>
      </c>
      <c r="L15" s="115">
        <v>2</v>
      </c>
      <c r="M15" s="49"/>
      <c r="N15" s="50"/>
      <c r="O15" s="50"/>
      <c r="P15" s="50"/>
      <c r="Q15" s="51"/>
    </row>
    <row r="16" spans="1:17" ht="20.100000000000001" customHeight="1" x14ac:dyDescent="0.3">
      <c r="A16" s="55"/>
      <c r="B16" s="45"/>
      <c r="C16" s="76" t="s">
        <v>39</v>
      </c>
      <c r="D16" s="76"/>
      <c r="E16" s="47" t="s">
        <v>9</v>
      </c>
      <c r="F16" s="46">
        <v>1</v>
      </c>
      <c r="G16" s="48">
        <f t="shared" si="0"/>
        <v>1</v>
      </c>
      <c r="H16" s="49"/>
      <c r="I16" s="50"/>
      <c r="J16" s="65"/>
      <c r="K16" s="50">
        <v>1</v>
      </c>
      <c r="L16" s="115"/>
      <c r="M16" s="49"/>
      <c r="N16" s="50"/>
      <c r="O16" s="50"/>
      <c r="P16" s="50"/>
      <c r="Q16" s="51"/>
    </row>
    <row r="17" spans="1:17" ht="20.100000000000001" customHeight="1" x14ac:dyDescent="0.3">
      <c r="A17" s="55"/>
      <c r="B17" s="45"/>
      <c r="C17" s="76" t="s">
        <v>41</v>
      </c>
      <c r="D17" s="76"/>
      <c r="E17" s="47" t="s">
        <v>9</v>
      </c>
      <c r="F17" s="46">
        <v>1</v>
      </c>
      <c r="G17" s="48">
        <f t="shared" si="0"/>
        <v>1</v>
      </c>
      <c r="H17" s="49"/>
      <c r="I17" s="50"/>
      <c r="J17" s="65">
        <v>1</v>
      </c>
      <c r="K17" s="50"/>
      <c r="L17" s="115"/>
      <c r="M17" s="49"/>
      <c r="N17" s="50"/>
      <c r="O17" s="50"/>
      <c r="P17" s="50"/>
      <c r="Q17" s="51"/>
    </row>
    <row r="18" spans="1:17" ht="20.100000000000001" customHeight="1" x14ac:dyDescent="0.3">
      <c r="A18" s="80"/>
      <c r="B18" s="81" t="s">
        <v>42</v>
      </c>
      <c r="C18" s="82" t="s">
        <v>43</v>
      </c>
      <c r="D18" s="82"/>
      <c r="E18" s="83" t="s">
        <v>9</v>
      </c>
      <c r="F18" s="84">
        <v>1</v>
      </c>
      <c r="G18" s="85">
        <f t="shared" si="0"/>
        <v>1</v>
      </c>
      <c r="H18" s="86">
        <v>0.5</v>
      </c>
      <c r="I18" s="87">
        <v>0.5</v>
      </c>
      <c r="J18" s="119"/>
      <c r="K18" s="87"/>
      <c r="L18" s="116"/>
      <c r="M18" s="86"/>
      <c r="N18" s="87"/>
      <c r="O18" s="87"/>
      <c r="P18" s="87"/>
      <c r="Q18" s="89"/>
    </row>
    <row r="19" spans="1:17" ht="20.100000000000001" customHeight="1" x14ac:dyDescent="0.3">
      <c r="A19" s="74"/>
      <c r="B19" s="68"/>
      <c r="C19" s="70"/>
      <c r="D19" s="69"/>
      <c r="E19" s="47"/>
      <c r="F19" s="46"/>
      <c r="G19" s="48" t="str">
        <f t="shared" ref="G19:G20" si="1">IF(SUM(H19:L19)=0,"",SUM(H19:L19))</f>
        <v/>
      </c>
      <c r="H19" s="49"/>
      <c r="I19" s="50"/>
      <c r="J19" s="65"/>
      <c r="K19" s="50"/>
      <c r="L19" s="115"/>
      <c r="M19" s="49"/>
      <c r="N19" s="50"/>
      <c r="O19" s="50"/>
      <c r="P19" s="50"/>
      <c r="Q19" s="51"/>
    </row>
    <row r="20" spans="1:17" ht="20.100000000000001" customHeight="1" x14ac:dyDescent="0.3">
      <c r="A20" s="74"/>
      <c r="B20" s="68"/>
      <c r="C20" s="70"/>
      <c r="D20" s="69"/>
      <c r="E20" s="47"/>
      <c r="F20" s="46"/>
      <c r="G20" s="48" t="str">
        <f t="shared" si="1"/>
        <v/>
      </c>
      <c r="H20" s="49"/>
      <c r="I20" s="50"/>
      <c r="J20" s="65"/>
      <c r="K20" s="50"/>
      <c r="L20" s="115"/>
      <c r="M20" s="49"/>
      <c r="N20" s="50"/>
      <c r="O20" s="50"/>
      <c r="P20" s="50"/>
      <c r="Q20" s="51"/>
    </row>
    <row r="21" spans="1:17" ht="20.100000000000001" customHeight="1" x14ac:dyDescent="0.3">
      <c r="A21" s="52" t="s">
        <v>21</v>
      </c>
      <c r="B21" s="10"/>
      <c r="C21" s="75"/>
      <c r="D21" s="75"/>
      <c r="E21" s="35"/>
      <c r="F21" s="15"/>
      <c r="G21" s="54"/>
      <c r="H21" s="26"/>
      <c r="I21" s="27"/>
      <c r="J21" s="64"/>
      <c r="K21" s="27"/>
      <c r="L21" s="117"/>
      <c r="M21" s="26"/>
      <c r="N21" s="27"/>
      <c r="O21" s="27"/>
      <c r="P21" s="27"/>
      <c r="Q21" s="28"/>
    </row>
    <row r="22" spans="1:17" ht="20.100000000000001" customHeight="1" x14ac:dyDescent="0.3">
      <c r="A22" s="57"/>
      <c r="B22" s="11"/>
      <c r="C22" s="36"/>
      <c r="D22" s="78"/>
      <c r="E22" s="36"/>
      <c r="F22" s="16"/>
      <c r="G22" s="17"/>
      <c r="H22" s="29"/>
      <c r="I22" s="30"/>
      <c r="J22" s="65"/>
      <c r="K22" s="30"/>
      <c r="L22" s="115"/>
      <c r="M22" s="29"/>
      <c r="N22" s="30"/>
      <c r="O22" s="30"/>
      <c r="P22" s="30"/>
      <c r="Q22" s="31"/>
    </row>
    <row r="23" spans="1:17" ht="20.100000000000001" customHeight="1" x14ac:dyDescent="0.3">
      <c r="A23" s="53"/>
      <c r="B23" s="12"/>
      <c r="C23" s="37"/>
      <c r="D23" s="79"/>
      <c r="E23" s="37"/>
      <c r="F23" s="18"/>
      <c r="G23" s="19"/>
      <c r="H23" s="32"/>
      <c r="I23" s="33"/>
      <c r="J23" s="67"/>
      <c r="K23" s="33"/>
      <c r="L23" s="118"/>
      <c r="M23" s="32"/>
      <c r="N23" s="33"/>
      <c r="O23" s="33"/>
      <c r="P23" s="33"/>
      <c r="Q23" s="34"/>
    </row>
    <row r="24" spans="1:17" ht="20.100000000000001" customHeight="1" x14ac:dyDescent="0.3">
      <c r="A24" s="59" t="s">
        <v>17</v>
      </c>
      <c r="B24" s="61"/>
      <c r="C24" s="90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2"/>
    </row>
    <row r="25" spans="1:17" ht="20.100000000000001" customHeight="1" x14ac:dyDescent="0.3">
      <c r="A25" s="57"/>
      <c r="B25" s="62"/>
      <c r="C25" s="93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5"/>
    </row>
    <row r="26" spans="1:17" ht="20.100000000000001" customHeight="1" x14ac:dyDescent="0.3">
      <c r="A26" s="60"/>
      <c r="B26" s="63"/>
      <c r="C26" s="96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8"/>
    </row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2021-01-22T07:07:34Z</dcterms:modified>
</cp:coreProperties>
</file>