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2월\"/>
    </mc:Choice>
  </mc:AlternateContent>
  <xr:revisionPtr revIDLastSave="0" documentId="13_ncr:1_{43C56C84-EB13-447E-BB63-110566F8120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1" i="10"/>
  <c r="G12" i="10"/>
  <c r="H7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<sst xmlns="http://schemas.openxmlformats.org/spreadsheetml/2006/main" count="46" uniqueCount="35">
  <si>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</si>
  <si>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</si>
  <si>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</si>
  <si>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</si>
  <si>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</si>
  <si>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</si>
  <si>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</si>
  <si>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</si>
  <si>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</si>
  <si>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</si>
  <si>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</si>
  <si>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</si>
  <si>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</si>
  <si>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</si>
  <si>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</si>
  <si>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</si>
  <si>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</si>
  <si>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</si>
  <si>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</si>
  <si>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</si>
  <si>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</si>
  <si>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</si>
  <si>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</si>
  <si>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</si>
  <si>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</si>
  <si>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</si>
  <si>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</si>
  <si>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개편</t>
    <phoneticPr fontId="3" type="noConversion"/>
  </si>
  <si>
    <t>보고서</t>
    <phoneticPr fontId="3" type="noConversion"/>
  </si>
  <si>
    <t>서비스전략사업팀 김민지   /   2021-02-08 ~ 2021-02-12</t>
    <phoneticPr fontId="3" type="noConversion"/>
  </si>
  <si>
    <t xml:space="preserve">2/11-12(목-금): 설연휴 </t>
    <phoneticPr fontId="3" type="noConversion"/>
  </si>
  <si>
    <t xml:space="preserve">3월호 원고 수급 </t>
    <phoneticPr fontId="3" type="noConversion"/>
  </si>
  <si>
    <t>편집 에디터 자료 조사</t>
    <phoneticPr fontId="3" type="noConversion"/>
  </si>
  <si>
    <t>2020년 연간 운영 보고서 데이터 작업</t>
    <phoneticPr fontId="3" type="noConversion"/>
  </si>
  <si>
    <t>1월 월간 운영 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</si>
</sst>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7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0" t="s">
        <v>15</v>
      </c>
      <c r="D2" s="60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6384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6384" ht="18" customHeight="1" x14ac:dyDescent="0.3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78" t="s">
        <v>3</v>
      </c>
      <c r="L6" s="79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2"/>
      <c r="B7" s="62"/>
      <c r="C7" s="62"/>
      <c r="D7" s="62"/>
      <c r="E7" s="62"/>
      <c r="F7" s="62"/>
      <c r="G7" s="49">
        <f>SUM(H7:L7)</f>
        <v>25</v>
      </c>
      <c r="H7" s="45">
        <f>SUM(H8:H15)</f>
        <v>5</v>
      </c>
      <c r="I7" s="46">
        <f>SUM(I8:I15)</f>
        <v>5</v>
      </c>
      <c r="J7" s="46">
        <f>SUM(J8:J15)</f>
        <v>5</v>
      </c>
      <c r="K7" s="80">
        <v>5</v>
      </c>
      <c r="L7" s="81">
        <v>5</v>
      </c>
      <c r="M7" s="55">
        <f>SUM(M8:M15)</f>
        <v>0</v>
      </c>
      <c r="N7" s="46">
        <f>SUM(N8:N15)</f>
        <v>0</v>
      </c>
      <c r="O7" s="46">
        <f>SUM(O8:O15)</f>
        <v>0</v>
      </c>
      <c r="P7" s="46">
        <f>SUM(P8:P15)</f>
        <v>0</v>
      </c>
      <c r="Q7" s="47">
        <f>SUM(Q8:Q15)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2" t="s">
        <v>22</v>
      </c>
      <c r="B8" s="13" t="s">
        <v>23</v>
      </c>
      <c r="C8" s="14" t="s">
        <v>25</v>
      </c>
      <c r="D8" s="14"/>
      <c r="E8" s="40" t="s">
        <v>9</v>
      </c>
      <c r="F8" s="15">
        <v>1</v>
      </c>
      <c r="G8" s="50">
        <f t="shared" ref="G8:G12" si="0">IF(SUM(H8:L8)=0,"",SUM(H8:L8))</f>
        <v>1.5</v>
      </c>
      <c r="H8" s="52">
        <v>0.5</v>
      </c>
      <c r="I8" s="25">
        <v>0.5</v>
      </c>
      <c r="J8" s="25">
        <v>0.5</v>
      </c>
      <c r="K8" s="82"/>
      <c r="L8" s="83"/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3"/>
      <c r="B9" s="41"/>
      <c r="C9" s="18" t="s">
        <v>24</v>
      </c>
      <c r="D9" s="18"/>
      <c r="E9" s="39" t="s">
        <v>9</v>
      </c>
      <c r="F9" s="19">
        <v>1</v>
      </c>
      <c r="G9" s="51">
        <f t="shared" si="0"/>
        <v>1.5</v>
      </c>
      <c r="H9" s="53">
        <v>0.5</v>
      </c>
      <c r="I9" s="12">
        <v>0.5</v>
      </c>
      <c r="J9" s="12">
        <v>0.5</v>
      </c>
      <c r="K9" s="84"/>
      <c r="L9" s="85"/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3"/>
      <c r="B10" s="41" t="s">
        <v>27</v>
      </c>
      <c r="C10" s="18" t="s">
        <v>32</v>
      </c>
      <c r="D10" s="18"/>
      <c r="E10" s="39"/>
      <c r="F10" s="19"/>
      <c r="G10" s="51"/>
      <c r="H10" s="53"/>
      <c r="I10" s="12">
        <v>1</v>
      </c>
      <c r="J10" s="12"/>
      <c r="K10" s="84"/>
      <c r="L10" s="85"/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3"/>
      <c r="B11" s="41" t="s">
        <v>28</v>
      </c>
      <c r="C11" s="18" t="s">
        <v>33</v>
      </c>
      <c r="D11" s="18"/>
      <c r="E11" s="39" t="s">
        <v>9</v>
      </c>
      <c r="F11" s="19">
        <v>1</v>
      </c>
      <c r="G11" s="51">
        <f t="shared" si="0"/>
        <v>8</v>
      </c>
      <c r="H11" s="53">
        <v>3</v>
      </c>
      <c r="I11" s="12">
        <v>2.5</v>
      </c>
      <c r="J11" s="12">
        <v>2.5</v>
      </c>
      <c r="K11" s="84"/>
      <c r="L11" s="85"/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22" t="s">
        <v>21</v>
      </c>
      <c r="B12" s="13" t="s">
        <v>23</v>
      </c>
      <c r="C12" s="35" t="s">
        <v>31</v>
      </c>
      <c r="D12" s="14"/>
      <c r="E12" s="40" t="s">
        <v>9</v>
      </c>
      <c r="F12" s="15">
        <v>1</v>
      </c>
      <c r="G12" s="50">
        <f t="shared" si="0"/>
        <v>1.5</v>
      </c>
      <c r="H12" s="52">
        <v>1</v>
      </c>
      <c r="I12" s="25">
        <v>0.5</v>
      </c>
      <c r="J12" s="25"/>
      <c r="K12" s="82"/>
      <c r="L12" s="83"/>
      <c r="M12" s="52"/>
      <c r="N12" s="25"/>
      <c r="O12" s="25"/>
      <c r="P12" s="25"/>
      <c r="Q12" s="5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s="1" customFormat="1" ht="19.5" customHeight="1" x14ac:dyDescent="0.3">
      <c r="A13" s="23"/>
      <c r="B13" s="28" t="s">
        <v>28</v>
      </c>
      <c r="C13" s="86" t="s">
        <v>34</v>
      </c>
      <c r="D13" s="18"/>
      <c r="E13" s="39"/>
      <c r="F13" s="19"/>
      <c r="G13" s="51"/>
      <c r="H13" s="53"/>
      <c r="I13" s="12"/>
      <c r="J13" s="12">
        <v>1.5</v>
      </c>
      <c r="K13" s="84"/>
      <c r="L13" s="85"/>
      <c r="M13" s="87"/>
      <c r="N13" s="12"/>
      <c r="O13" s="12"/>
      <c r="P13" s="12"/>
      <c r="Q13" s="88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3">
      <c r="A14" s="38" t="s">
        <v>20</v>
      </c>
      <c r="B14" s="75" t="s">
        <v>30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3">
      <c r="A15" s="73" t="s">
        <v>16</v>
      </c>
      <c r="B15" s="74"/>
      <c r="C15" s="57" t="s">
        <v>26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s="1" customFormat="1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2021-02-10T07:01:52Z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