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qTkxqYe+v6QA3NU+FrxJu1h661A=="/>
    </ext>
  </extLst>
</workbook>
</file>

<file path=xl/sharedStrings.xml><?xml version="1.0" encoding="utf-8"?>
<sst xmlns="http://schemas.openxmlformats.org/spreadsheetml/2006/main" count="73" uniqueCount="52">
  <si>
    <t>상</t>
  </si>
  <si>
    <t>주 간 업 무 보 고 서</t>
  </si>
  <si>
    <t>중</t>
  </si>
  <si>
    <t>미래전략사업팀 이유정   /   2021-02-15 ~ 2021-02-19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</si>
  <si>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</si>
  <si>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</si>
  <si>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</si>
  <si>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</si>
  <si>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</si>
  <si>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</si>
  <si>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</si>
  <si>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</si>
  <si>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</si>
  <si>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</si>
  <si>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</si>
  <si>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</si>
  <si>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</si>
  <si>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</si>
  <si>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</si>
  <si>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</si>
  <si>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</si>
  <si>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외부PR_(벤처기업용)회사소개서</t>
  </si>
  <si>
    <t>레이아웃(디자인) 업그레이드</t>
  </si>
  <si>
    <t>제작(PPT)</t>
  </si>
  <si>
    <t>디자인팀에 요청사항 있음</t>
  </si>
  <si>
    <t>외부PR_(업데이트용)회사소개서</t>
  </si>
  <si>
    <t>일부 수정</t>
  </si>
  <si>
    <t>OUR365</t>
  </si>
  <si>
    <t>사전준비</t>
  </si>
  <si>
    <t>업무 파악 (관리자페이지 및 문서 리뷰)</t>
  </si>
  <si>
    <t>차주 광화문에서 리뷰 관련 미팅 가질 예정</t>
  </si>
  <si>
    <t>BO 기획</t>
  </si>
  <si>
    <t>IA + 기능정리서 기획</t>
  </si>
  <si>
    <t>삼성</t>
  </si>
  <si>
    <t>프로필 작업</t>
  </si>
  <si>
    <t>프로필 정리 작업 진행</t>
  </si>
  <si>
    <t>외부PR_(벤처기업용)회사홈페이지</t>
  </si>
  <si>
    <t>레퍼런스 서치</t>
  </si>
  <si>
    <t>외부PR_SNS</t>
  </si>
  <si>
    <t>블로그</t>
  </si>
  <si>
    <t>신사업</t>
  </si>
  <si>
    <t>현황파악</t>
  </si>
  <si>
    <t>유셀러, 오리</t>
  </si>
  <si>
    <t>기타</t>
  </si>
  <si>
    <t>업무보고서 작성</t>
  </si>
  <si>
    <t>주간업무보고서 작성</t>
  </si>
  <si>
    <t>금주업무계획서 작성</t>
  </si>
  <si>
    <t>팀회의</t>
  </si>
  <si>
    <t>회의 진행</t>
  </si>
  <si>
    <t>OJT 진행</t>
  </si>
  <si>
    <t>휴가 / 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</si>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</sst>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);[Red]\(0.0\)"/>
    <numFmt numFmtId="165" formatCode="m&quot;월&quot;\ d&quot;일&quot;"/>
  </numFmts>
  <fonts count="18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  <font>
      <sz val="9.0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60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/>
      <right/>
      <top/>
      <bottom/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rgb="FF000000"/>
      </right>
      <top style="hair">
        <color rgb="FF000000"/>
      </top>
      <bottom/>
    </border>
    <border>
      <right style="thin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center"/>
    </xf>
    <xf borderId="22" fillId="0" fontId="16" numFmtId="0" xfId="0" applyAlignment="1" applyBorder="1" applyFont="1">
      <alignment horizontal="center" vertical="center"/>
    </xf>
    <xf borderId="22" fillId="0" fontId="16" numFmtId="0" xfId="0" applyAlignment="1" applyBorder="1" applyFont="1">
      <alignment horizontal="left" readingOrder="0" vertical="center"/>
    </xf>
    <xf borderId="22" fillId="0" fontId="14" numFmtId="165" xfId="0" applyAlignment="1" applyBorder="1" applyFont="1" applyNumberFormat="1">
      <alignment horizontal="center" vertical="center"/>
    </xf>
    <xf borderId="22" fillId="0" fontId="14" numFmtId="9" xfId="0" applyAlignment="1" applyBorder="1" applyFont="1" applyNumberFormat="1">
      <alignment horizontal="center" readingOrder="0" vertical="center"/>
    </xf>
    <xf borderId="22" fillId="0" fontId="14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6" fillId="3" fontId="4" numFmtId="0" xfId="0" applyAlignment="1" applyBorder="1" applyFont="1">
      <alignment horizontal="center" vertical="center"/>
    </xf>
    <xf borderId="21" fillId="0" fontId="15" numFmtId="0" xfId="0" applyAlignment="1" applyBorder="1" applyFont="1">
      <alignment horizontal="center" readingOrder="0" vertical="center"/>
    </xf>
    <xf borderId="21" fillId="0" fontId="16" numFmtId="49" xfId="0" applyAlignment="1" applyBorder="1" applyFont="1" applyNumberFormat="1">
      <alignment horizontal="center" readingOrder="0" vertical="center"/>
    </xf>
    <xf borderId="21" fillId="0" fontId="16" numFmtId="49" xfId="0" applyAlignment="1" applyBorder="1" applyFont="1" applyNumberFormat="1">
      <alignment horizontal="left" readingOrder="0" vertical="center"/>
    </xf>
    <xf borderId="27" fillId="0" fontId="16" numFmtId="49" xfId="0" applyAlignment="1" applyBorder="1" applyFont="1" applyNumberFormat="1">
      <alignment horizontal="left" vertical="center"/>
    </xf>
    <xf borderId="21" fillId="0" fontId="14" numFmtId="0" xfId="0" applyAlignment="1" applyBorder="1" applyFont="1">
      <alignment horizontal="center" readingOrder="0" vertical="center"/>
    </xf>
    <xf borderId="21" fillId="0" fontId="14" numFmtId="9" xfId="0" applyAlignment="1" applyBorder="1" applyFont="1" applyNumberFormat="1">
      <alignment horizontal="center" readingOrder="0" vertical="center"/>
    </xf>
    <xf borderId="21" fillId="0" fontId="14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readingOrder="0" vertical="center"/>
    </xf>
    <xf borderId="29" fillId="4" fontId="1" numFmtId="164" xfId="0" applyAlignment="1" applyBorder="1" applyFill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30" fillId="0" fontId="1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readingOrder="0" vertical="top"/>
    </xf>
    <xf borderId="27" fillId="0" fontId="16" numFmtId="49" xfId="0" applyAlignment="1" applyBorder="1" applyFont="1" applyNumberFormat="1">
      <alignment horizontal="left" readingOrder="0" vertical="center"/>
    </xf>
    <xf borderId="29" fillId="0" fontId="17" numFmtId="164" xfId="0" applyAlignment="1" applyBorder="1" applyFont="1" applyNumberFormat="1">
      <alignment horizontal="center" readingOrder="0" vertical="center"/>
    </xf>
    <xf borderId="22" fillId="0" fontId="13" numFmtId="0" xfId="0" applyAlignment="1" applyBorder="1" applyFont="1">
      <alignment vertical="center"/>
    </xf>
    <xf borderId="29" fillId="4" fontId="1" numFmtId="164" xfId="0" applyAlignment="1" applyBorder="1" applyFont="1" applyNumberFormat="1">
      <alignment horizontal="center" readingOrder="0" vertical="center"/>
    </xf>
    <xf borderId="30" fillId="4" fontId="17" numFmtId="164" xfId="0" applyAlignment="1" applyBorder="1" applyFont="1" applyNumberFormat="1">
      <alignment horizontal="center" readingOrder="0" vertical="center"/>
    </xf>
    <xf borderId="28" fillId="0" fontId="17" numFmtId="164" xfId="0" applyAlignment="1" applyBorder="1" applyFont="1" applyNumberFormat="1">
      <alignment horizontal="center" readingOrder="0" vertical="center"/>
    </xf>
    <xf borderId="30" fillId="4" fontId="1" numFmtId="164" xfId="0" applyAlignment="1" applyBorder="1" applyFont="1" applyNumberFormat="1">
      <alignment horizontal="center" readingOrder="0" vertical="center"/>
    </xf>
    <xf borderId="21" fillId="0" fontId="16" numFmtId="49" xfId="0" applyAlignment="1" applyBorder="1" applyFont="1" applyNumberFormat="1">
      <alignment horizontal="center" vertical="center"/>
    </xf>
    <xf borderId="21" fillId="0" fontId="16" numFmtId="49" xfId="0" applyAlignment="1" applyBorder="1" applyFont="1" applyNumberFormat="1">
      <alignment horizontal="left" vertical="center"/>
    </xf>
    <xf borderId="21" fillId="0" fontId="14" numFmtId="165" xfId="0" applyAlignment="1" applyBorder="1" applyFont="1" applyNumberFormat="1">
      <alignment horizontal="center" vertical="center"/>
    </xf>
    <xf borderId="21" fillId="0" fontId="14" numFmtId="9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7" numFmtId="164" xfId="0" applyAlignment="1" applyBorder="1" applyFont="1" applyNumberFormat="1">
      <alignment horizontal="center" readingOrder="0" vertical="center"/>
    </xf>
    <xf borderId="22" fillId="0" fontId="15" numFmtId="0" xfId="0" applyAlignment="1" applyBorder="1" applyFont="1">
      <alignment horizontal="center" vertical="center"/>
    </xf>
    <xf borderId="22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vertical="center"/>
    </xf>
    <xf borderId="33" fillId="0" fontId="16" numFmtId="49" xfId="0" applyAlignment="1" applyBorder="1" applyFont="1" applyNumberFormat="1">
      <alignment horizontal="left" vertical="center"/>
    </xf>
    <xf borderId="22" fillId="0" fontId="14" numFmtId="9" xfId="0" applyAlignment="1" applyBorder="1" applyFont="1" applyNumberFormat="1">
      <alignment horizontal="center" vertical="center"/>
    </xf>
    <xf borderId="34" fillId="4" fontId="1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4" fillId="4" fontId="1" numFmtId="164" xfId="0" applyAlignment="1" applyBorder="1" applyFont="1" applyNumberFormat="1">
      <alignment horizontal="center" readingOrder="0" vertical="center"/>
    </xf>
    <xf borderId="22" fillId="0" fontId="16" numFmtId="49" xfId="0" applyAlignment="1" applyBorder="1" applyFont="1" applyNumberFormat="1">
      <alignment horizontal="left" readingOrder="0" vertical="center"/>
    </xf>
    <xf borderId="22" fillId="0" fontId="14" numFmtId="0" xfId="0" applyAlignment="1" applyBorder="1" applyFont="1">
      <alignment horizontal="center" readingOrder="0" vertical="center"/>
    </xf>
    <xf borderId="36" fillId="4" fontId="1" numFmtId="164" xfId="0" applyAlignment="1" applyBorder="1" applyFont="1" applyNumberFormat="1">
      <alignment horizontal="center" readingOrder="0" vertical="center"/>
    </xf>
    <xf borderId="37" fillId="4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43" fillId="0" fontId="1" numFmtId="164" xfId="0" applyAlignment="1" applyBorder="1" applyFont="1" applyNumberFormat="1">
      <alignment horizontal="center" vertical="center"/>
    </xf>
    <xf borderId="44" fillId="3" fontId="15" numFmtId="0" xfId="0" applyAlignment="1" applyBorder="1" applyFont="1">
      <alignment horizontal="center" vertical="center"/>
    </xf>
    <xf borderId="22" fillId="0" fontId="16" numFmtId="0" xfId="0" applyAlignment="1" applyBorder="1" applyFont="1">
      <alignment horizontal="left" vertical="center"/>
    </xf>
    <xf borderId="45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6" fillId="0" fontId="1" numFmtId="164" xfId="0" applyAlignment="1" applyBorder="1" applyFont="1" applyNumberFormat="1">
      <alignment horizontal="center" vertical="center"/>
    </xf>
    <xf borderId="47" fillId="0" fontId="1" numFmtId="164" xfId="0" applyAlignment="1" applyBorder="1" applyFont="1" applyNumberFormat="1">
      <alignment horizontal="center" vertical="center"/>
    </xf>
    <xf borderId="48" fillId="4" fontId="1" numFmtId="164" xfId="0" applyAlignment="1" applyBorder="1" applyFont="1" applyNumberFormat="1">
      <alignment horizontal="center" vertical="center"/>
    </xf>
    <xf borderId="49" fillId="4" fontId="1" numFmtId="164" xfId="0" applyAlignment="1" applyBorder="1" applyFont="1" applyNumberFormat="1">
      <alignment horizontal="center" vertical="center"/>
    </xf>
    <xf borderId="50" fillId="0" fontId="1" numFmtId="164" xfId="0" applyAlignment="1" applyBorder="1" applyFont="1" applyNumberFormat="1">
      <alignment horizontal="center" vertical="center"/>
    </xf>
    <xf borderId="38" fillId="3" fontId="16" numFmtId="0" xfId="0" applyAlignment="1" applyBorder="1" applyFont="1">
      <alignment horizontal="center" vertical="center"/>
    </xf>
    <xf borderId="51" fillId="3" fontId="16" numFmtId="0" xfId="0" applyAlignment="1" applyBorder="1" applyFon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  <xf borderId="44" fillId="3" fontId="16" numFmtId="0" xfId="0" applyAlignment="1" applyBorder="1" applyFont="1">
      <alignment horizontal="center" vertical="center"/>
    </xf>
    <xf borderId="54" fillId="3" fontId="16" numFmtId="0" xfId="0" applyAlignment="1" applyBorder="1" applyFont="1">
      <alignment horizontal="left" vertical="center"/>
    </xf>
    <xf borderId="55" fillId="0" fontId="13" numFmtId="0" xfId="0" applyAlignment="1" applyBorder="1" applyFont="1">
      <alignment vertical="center"/>
    </xf>
    <xf borderId="56" fillId="0" fontId="13" numFmtId="0" xfId="0" applyAlignment="1" applyBorder="1" applyFont="1">
      <alignment vertical="center"/>
    </xf>
    <xf borderId="45" fillId="3" fontId="16" numFmtId="0" xfId="0" applyAlignment="1" applyBorder="1" applyFont="1">
      <alignment horizontal="center" vertical="center"/>
    </xf>
    <xf borderId="57" fillId="3" fontId="16" numFmtId="164" xfId="0" applyAlignment="1" applyBorder="1" applyFont="1" applyNumberFormat="1">
      <alignment horizontal="left" vertical="center"/>
    </xf>
    <xf borderId="58" fillId="0" fontId="13" numFmtId="0" xfId="0" applyAlignment="1" applyBorder="1" applyFont="1">
      <alignment vertical="center"/>
    </xf>
    <xf borderId="59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38.38"/>
    <col customWidth="1" min="4" max="4" width="32.25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 t="s">
        <v>0</v>
      </c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4"/>
      <c r="B2" s="5"/>
      <c r="C2" s="6" t="s">
        <v>1</v>
      </c>
      <c r="E2" s="6"/>
      <c r="F2" s="4"/>
      <c r="G2" s="7"/>
      <c r="H2" s="4"/>
      <c r="I2" s="5"/>
      <c r="J2" s="5"/>
      <c r="K2" s="5"/>
      <c r="L2" s="5"/>
      <c r="M2" s="5"/>
      <c r="N2" s="5"/>
      <c r="O2" s="5"/>
      <c r="P2" s="8" t="s">
        <v>2</v>
      </c>
      <c r="Q2" s="3" t="s">
        <v>2</v>
      </c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9" t="s">
        <v>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3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14" t="s">
        <v>5</v>
      </c>
      <c r="B4" s="15"/>
      <c r="C4" s="15"/>
      <c r="D4" s="15"/>
      <c r="E4" s="16"/>
      <c r="F4" s="17" t="s">
        <v>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20"/>
      <c r="B5" s="21"/>
      <c r="C5" s="21"/>
      <c r="D5" s="21"/>
      <c r="E5" s="22"/>
      <c r="F5" s="23" t="s">
        <v>7</v>
      </c>
      <c r="G5" s="24"/>
      <c r="H5" s="24"/>
      <c r="I5" s="24"/>
      <c r="J5" s="24"/>
      <c r="K5" s="24"/>
      <c r="L5" s="25"/>
      <c r="M5" s="17" t="s">
        <v>8</v>
      </c>
      <c r="N5" s="18"/>
      <c r="O5" s="18"/>
      <c r="P5" s="18"/>
      <c r="Q5" s="19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26" t="s">
        <v>9</v>
      </c>
      <c r="B6" s="26" t="s">
        <v>10</v>
      </c>
      <c r="C6" s="26" t="s">
        <v>11</v>
      </c>
      <c r="D6" s="27" t="s">
        <v>12</v>
      </c>
      <c r="E6" s="28" t="s">
        <v>13</v>
      </c>
      <c r="F6" s="28" t="s">
        <v>14</v>
      </c>
      <c r="G6" s="29" t="s">
        <v>15</v>
      </c>
      <c r="H6" s="29" t="s">
        <v>16</v>
      </c>
      <c r="I6" s="30" t="s">
        <v>17</v>
      </c>
      <c r="J6" s="30" t="s">
        <v>18</v>
      </c>
      <c r="K6" s="30" t="s">
        <v>19</v>
      </c>
      <c r="L6" s="31" t="s">
        <v>20</v>
      </c>
      <c r="M6" s="29" t="s">
        <v>16</v>
      </c>
      <c r="N6" s="30" t="s">
        <v>17</v>
      </c>
      <c r="O6" s="30" t="s">
        <v>18</v>
      </c>
      <c r="P6" s="30" t="s">
        <v>19</v>
      </c>
      <c r="Q6" s="31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2"/>
      <c r="B7" s="32"/>
      <c r="C7" s="32"/>
      <c r="D7" s="32"/>
      <c r="E7" s="32"/>
      <c r="F7" s="32"/>
      <c r="G7" s="33">
        <f t="shared" ref="G7:Q7" si="1">SUM(G8:G25)</f>
        <v>25</v>
      </c>
      <c r="H7" s="33">
        <f t="shared" si="1"/>
        <v>5</v>
      </c>
      <c r="I7" s="34">
        <f t="shared" si="1"/>
        <v>5</v>
      </c>
      <c r="J7" s="34">
        <f t="shared" si="1"/>
        <v>5</v>
      </c>
      <c r="K7" s="34">
        <f t="shared" si="1"/>
        <v>5</v>
      </c>
      <c r="L7" s="35">
        <f t="shared" si="1"/>
        <v>5</v>
      </c>
      <c r="M7" s="33">
        <f t="shared" si="1"/>
        <v>5</v>
      </c>
      <c r="N7" s="34">
        <f t="shared" si="1"/>
        <v>4</v>
      </c>
      <c r="O7" s="34">
        <f t="shared" si="1"/>
        <v>5</v>
      </c>
      <c r="P7" s="34">
        <f t="shared" si="1"/>
        <v>3</v>
      </c>
      <c r="Q7" s="35">
        <f t="shared" si="1"/>
        <v>0</v>
      </c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6" t="s">
        <v>21</v>
      </c>
      <c r="B8" s="37" t="s">
        <v>22</v>
      </c>
      <c r="C8" s="38" t="s">
        <v>23</v>
      </c>
      <c r="D8" s="38" t="s">
        <v>24</v>
      </c>
      <c r="E8" s="39" t="s">
        <v>0</v>
      </c>
      <c r="F8" s="40">
        <v>0.9</v>
      </c>
      <c r="G8" s="41">
        <f>IF(SUM(H8:L8)=0,"",SUM(H8:L8))</f>
        <v>12.6</v>
      </c>
      <c r="H8" s="42">
        <v>4.0</v>
      </c>
      <c r="I8" s="43">
        <v>2.9</v>
      </c>
      <c r="J8" s="43">
        <v>1.8</v>
      </c>
      <c r="K8" s="43">
        <v>3.2</v>
      </c>
      <c r="L8" s="44">
        <v>0.7</v>
      </c>
      <c r="M8" s="45"/>
      <c r="N8" s="46"/>
      <c r="O8" s="46"/>
      <c r="P8" s="46"/>
      <c r="Q8" s="47"/>
      <c r="R8" s="4"/>
      <c r="S8" s="4"/>
      <c r="T8" s="4"/>
      <c r="U8" s="4"/>
      <c r="V8" s="4"/>
      <c r="W8" s="4"/>
      <c r="X8" s="4"/>
      <c r="Y8" s="48"/>
      <c r="Z8" s="48"/>
    </row>
    <row r="9" ht="19.5" customHeight="1">
      <c r="A9" s="49" t="s">
        <v>25</v>
      </c>
      <c r="B9" s="50"/>
      <c r="C9" s="51" t="s">
        <v>26</v>
      </c>
      <c r="D9" s="52"/>
      <c r="E9" s="53" t="s">
        <v>0</v>
      </c>
      <c r="F9" s="54">
        <v>1.0</v>
      </c>
      <c r="G9" s="55">
        <f t="shared" ref="G9:G15" si="2">IF(SUM(H9:L9)=0,"",SUM(H9:L9))</f>
        <v>0.3</v>
      </c>
      <c r="H9" s="56"/>
      <c r="I9" s="57">
        <v>0.3</v>
      </c>
      <c r="J9" s="58"/>
      <c r="K9" s="59"/>
      <c r="L9" s="60"/>
      <c r="M9" s="61"/>
      <c r="N9" s="59"/>
      <c r="O9" s="59"/>
      <c r="P9" s="59"/>
      <c r="Q9" s="62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63" t="s">
        <v>27</v>
      </c>
      <c r="B10" s="50" t="s">
        <v>28</v>
      </c>
      <c r="C10" s="51" t="s">
        <v>29</v>
      </c>
      <c r="D10" s="64" t="s">
        <v>30</v>
      </c>
      <c r="E10" s="53" t="s">
        <v>0</v>
      </c>
      <c r="F10" s="54">
        <v>0.7</v>
      </c>
      <c r="G10" s="55">
        <f t="shared" si="2"/>
        <v>0.5</v>
      </c>
      <c r="H10" s="56">
        <v>0.5</v>
      </c>
      <c r="I10" s="59"/>
      <c r="J10" s="58"/>
      <c r="K10" s="59"/>
      <c r="L10" s="60"/>
      <c r="M10" s="61"/>
      <c r="N10" s="59"/>
      <c r="O10" s="65">
        <v>1.0</v>
      </c>
      <c r="P10" s="59"/>
      <c r="Q10" s="62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66"/>
      <c r="B11" s="50" t="s">
        <v>31</v>
      </c>
      <c r="C11" s="51" t="s">
        <v>32</v>
      </c>
      <c r="D11" s="52"/>
      <c r="E11" s="53" t="s">
        <v>0</v>
      </c>
      <c r="F11" s="54">
        <v>0.3</v>
      </c>
      <c r="G11" s="55">
        <f t="shared" si="2"/>
        <v>5.4</v>
      </c>
      <c r="H11" s="56"/>
      <c r="I11" s="59"/>
      <c r="J11" s="67">
        <v>2.2</v>
      </c>
      <c r="K11" s="57">
        <v>1.8</v>
      </c>
      <c r="L11" s="68">
        <v>1.4</v>
      </c>
      <c r="M11" s="69">
        <v>2.0</v>
      </c>
      <c r="N11" s="65">
        <v>4.0</v>
      </c>
      <c r="O11" s="65">
        <v>4.0</v>
      </c>
      <c r="P11" s="65">
        <v>3.0</v>
      </c>
      <c r="Q11" s="62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49" t="s">
        <v>33</v>
      </c>
      <c r="B12" s="50" t="s">
        <v>34</v>
      </c>
      <c r="C12" s="51" t="s">
        <v>35</v>
      </c>
      <c r="D12" s="52"/>
      <c r="E12" s="53" t="s">
        <v>0</v>
      </c>
      <c r="F12" s="54">
        <v>1.0</v>
      </c>
      <c r="G12" s="55">
        <f t="shared" si="2"/>
        <v>2.8</v>
      </c>
      <c r="H12" s="56"/>
      <c r="I12" s="59"/>
      <c r="J12" s="58"/>
      <c r="K12" s="59"/>
      <c r="L12" s="70">
        <v>2.8</v>
      </c>
      <c r="M12" s="56">
        <v>3.0</v>
      </c>
      <c r="N12" s="59"/>
      <c r="O12" s="59"/>
      <c r="P12" s="59"/>
      <c r="Q12" s="62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49" t="s">
        <v>36</v>
      </c>
      <c r="B13" s="50" t="s">
        <v>28</v>
      </c>
      <c r="C13" s="51" t="s">
        <v>37</v>
      </c>
      <c r="D13" s="52"/>
      <c r="E13" s="53" t="s">
        <v>2</v>
      </c>
      <c r="F13" s="54">
        <v>0.5</v>
      </c>
      <c r="G13" s="55">
        <f t="shared" si="2"/>
        <v>1.2</v>
      </c>
      <c r="H13" s="56"/>
      <c r="I13" s="57">
        <v>1.2</v>
      </c>
      <c r="J13" s="58"/>
      <c r="K13" s="59"/>
      <c r="L13" s="60"/>
      <c r="M13" s="61"/>
      <c r="N13" s="59"/>
      <c r="O13" s="59"/>
      <c r="P13" s="59"/>
      <c r="Q13" s="62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49" t="s">
        <v>38</v>
      </c>
      <c r="B14" s="50" t="s">
        <v>39</v>
      </c>
      <c r="C14" s="51" t="s">
        <v>37</v>
      </c>
      <c r="D14" s="52"/>
      <c r="E14" s="53" t="s">
        <v>2</v>
      </c>
      <c r="F14" s="54">
        <v>0.5</v>
      </c>
      <c r="G14" s="55">
        <f t="shared" si="2"/>
        <v>0.6</v>
      </c>
      <c r="H14" s="56"/>
      <c r="I14" s="57">
        <v>0.6</v>
      </c>
      <c r="J14" s="58"/>
      <c r="K14" s="59"/>
      <c r="L14" s="60"/>
      <c r="M14" s="61"/>
      <c r="N14" s="59"/>
      <c r="O14" s="59"/>
      <c r="P14" s="59"/>
      <c r="Q14" s="62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9" t="s">
        <v>40</v>
      </c>
      <c r="B15" s="50" t="s">
        <v>41</v>
      </c>
      <c r="C15" s="51" t="s">
        <v>42</v>
      </c>
      <c r="D15" s="52"/>
      <c r="E15" s="53" t="s">
        <v>2</v>
      </c>
      <c r="F15" s="54">
        <v>1.0</v>
      </c>
      <c r="G15" s="55">
        <f t="shared" si="2"/>
        <v>0.3</v>
      </c>
      <c r="H15" s="56">
        <v>0.3</v>
      </c>
      <c r="I15" s="59"/>
      <c r="J15" s="58"/>
      <c r="K15" s="59"/>
      <c r="L15" s="60"/>
      <c r="M15" s="61"/>
      <c r="N15" s="59"/>
      <c r="O15" s="59"/>
      <c r="P15" s="59"/>
      <c r="Q15" s="62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36" t="s">
        <v>43</v>
      </c>
      <c r="B16" s="71" t="s">
        <v>44</v>
      </c>
      <c r="C16" s="72" t="s">
        <v>45</v>
      </c>
      <c r="D16" s="52"/>
      <c r="E16" s="73" t="s">
        <v>2</v>
      </c>
      <c r="F16" s="74">
        <v>1.0</v>
      </c>
      <c r="G16" s="55">
        <f t="shared" ref="G16:G18" si="3">IF(SUM(H16:L16)=0,"",SUM(H16:L16))</f>
        <v>0.1</v>
      </c>
      <c r="H16" s="61"/>
      <c r="I16" s="59"/>
      <c r="J16" s="75"/>
      <c r="K16" s="59"/>
      <c r="L16" s="76">
        <v>0.1</v>
      </c>
      <c r="M16" s="61"/>
      <c r="N16" s="59"/>
      <c r="O16" s="59"/>
      <c r="P16" s="59"/>
      <c r="Q16" s="62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77"/>
      <c r="B17" s="78"/>
      <c r="C17" s="79" t="s">
        <v>46</v>
      </c>
      <c r="D17" s="80"/>
      <c r="E17" s="39" t="s">
        <v>2</v>
      </c>
      <c r="F17" s="81">
        <v>1.0</v>
      </c>
      <c r="G17" s="41">
        <f t="shared" si="3"/>
        <v>0.2</v>
      </c>
      <c r="H17" s="42">
        <v>0.2</v>
      </c>
      <c r="I17" s="46"/>
      <c r="J17" s="82"/>
      <c r="K17" s="46"/>
      <c r="L17" s="83"/>
      <c r="M17" s="45"/>
      <c r="N17" s="46"/>
      <c r="O17" s="46"/>
      <c r="P17" s="46"/>
      <c r="Q17" s="47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77"/>
      <c r="B18" s="78" t="s">
        <v>47</v>
      </c>
      <c r="C18" s="79" t="s">
        <v>48</v>
      </c>
      <c r="D18" s="80"/>
      <c r="E18" s="39" t="s">
        <v>2</v>
      </c>
      <c r="F18" s="81">
        <v>1.0</v>
      </c>
      <c r="G18" s="41">
        <f t="shared" si="3"/>
        <v>0.3</v>
      </c>
      <c r="H18" s="45"/>
      <c r="I18" s="46"/>
      <c r="J18" s="84">
        <v>0.3</v>
      </c>
      <c r="K18" s="46"/>
      <c r="L18" s="83"/>
      <c r="M18" s="45"/>
      <c r="N18" s="46"/>
      <c r="O18" s="46"/>
      <c r="P18" s="46"/>
      <c r="Q18" s="47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77"/>
      <c r="B19" s="78"/>
      <c r="C19" s="85" t="s">
        <v>49</v>
      </c>
      <c r="D19" s="80"/>
      <c r="E19" s="86" t="s">
        <v>2</v>
      </c>
      <c r="F19" s="40">
        <v>1.0</v>
      </c>
      <c r="G19" s="41">
        <f>IF(SUM(H19:L19)=0,"",SUM(H19:L19))</f>
        <v>0.7</v>
      </c>
      <c r="H19" s="45"/>
      <c r="I19" s="46"/>
      <c r="J19" s="87">
        <v>0.7</v>
      </c>
      <c r="K19" s="46"/>
      <c r="L19" s="88"/>
      <c r="M19" s="45"/>
      <c r="N19" s="46"/>
      <c r="O19" s="46"/>
      <c r="P19" s="46"/>
      <c r="Q19" s="47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89" t="s">
        <v>50</v>
      </c>
      <c r="B20" s="90"/>
      <c r="C20" s="91"/>
      <c r="D20" s="91"/>
      <c r="E20" s="91"/>
      <c r="F20" s="92"/>
      <c r="G20" s="93"/>
      <c r="H20" s="94"/>
      <c r="I20" s="95"/>
      <c r="J20" s="96"/>
      <c r="K20" s="95"/>
      <c r="L20" s="97"/>
      <c r="M20" s="94"/>
      <c r="N20" s="95"/>
      <c r="O20" s="95"/>
      <c r="P20" s="95"/>
      <c r="Q20" s="98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99"/>
      <c r="B21" s="37"/>
      <c r="C21" s="100"/>
      <c r="D21" s="100"/>
      <c r="E21" s="100"/>
      <c r="F21" s="81"/>
      <c r="G21" s="41"/>
      <c r="H21" s="45"/>
      <c r="I21" s="46"/>
      <c r="J21" s="82"/>
      <c r="K21" s="46"/>
      <c r="L21" s="83"/>
      <c r="M21" s="45"/>
      <c r="N21" s="46"/>
      <c r="O21" s="46"/>
      <c r="P21" s="46"/>
      <c r="Q21" s="47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101"/>
      <c r="B22" s="102"/>
      <c r="C22" s="103"/>
      <c r="D22" s="103"/>
      <c r="E22" s="103"/>
      <c r="F22" s="104"/>
      <c r="G22" s="105"/>
      <c r="H22" s="106"/>
      <c r="I22" s="107"/>
      <c r="J22" s="108"/>
      <c r="K22" s="107"/>
      <c r="L22" s="109"/>
      <c r="M22" s="106"/>
      <c r="N22" s="107"/>
      <c r="O22" s="107"/>
      <c r="P22" s="107"/>
      <c r="Q22" s="110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89" t="s">
        <v>51</v>
      </c>
      <c r="B23" s="111"/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99"/>
      <c r="B24" s="115"/>
      <c r="C24" s="116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8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101"/>
      <c r="B25" s="119"/>
      <c r="C25" s="120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2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15">
    <mergeCell ref="C6:C7"/>
    <mergeCell ref="D6:D7"/>
    <mergeCell ref="A10:A11"/>
    <mergeCell ref="E6:E7"/>
    <mergeCell ref="F6:F7"/>
    <mergeCell ref="C23:Q23"/>
    <mergeCell ref="C24:Q24"/>
    <mergeCell ref="C25:Q25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9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