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E:\경영지원\(1) 김소현 (개인업무)\(1)주간보고서\2021년도\"/>
    </mc:Choice>
  </mc:AlternateContent>
  <xr:revisionPtr revIDLastSave="0" documentId="13_ncr:1_{AA2D6274-5957-491F-8A8E-3B6C99A81328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주간업무 (2)" sheetId="11" r:id="rId1"/>
  </sheets>
  <definedNames>
    <definedName name="_xlnm._FilterDatabase" localSheetId="0" hidden="1">'주간업무 (2)'!$A$8:$Y$8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8" i="11" l="1"/>
  <c r="Q11" i="11" l="1"/>
  <c r="Q10" i="11"/>
  <c r="Q16" i="11" l="1"/>
  <c r="Q17" i="11"/>
  <c r="Q9" i="11" l="1"/>
  <c r="Q14" i="11" l="1"/>
  <c r="Q13" i="11" l="1"/>
  <c r="Q12" i="11" l="1"/>
  <c r="Q19" i="11" l="1"/>
  <c r="Q15" i="11" l="1"/>
  <c r="Q20" i="11" l="1"/>
  <c r="P8" i="11" l="1"/>
  <c r="O8" i="11"/>
  <c r="N8" i="11"/>
  <c r="M8" i="11"/>
  <c r="L8" i="11"/>
</calcChain>
</file>

<file path=xl/sharedStrings.xml><?xml version="1.0" encoding="utf-8"?>
<sst xmlns="http://schemas.openxmlformats.org/spreadsheetml/2006/main" count="59" uniqueCount="49">
  <si>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</si>
  <si>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</si>
  <si>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</si>
  <si>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</si>
  <si>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</si>
  <si>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</si>
  <si>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</si>
  <si>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</si>
  <si>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</si>
  <si>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</si>
  <si>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업무 진행 내역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</si>
  <si>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</si>
  <si>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</si>
  <si>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</si>
  <si>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</si>
  <si>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합계</t>
    <phoneticPr fontId="3" type="noConversion"/>
  </si>
  <si>
    <t>건의 / 요청사항</t>
    <phoneticPr fontId="3" type="noConversion"/>
  </si>
  <si>
    <t>재무</t>
    <phoneticPr fontId="3" type="noConversion"/>
  </si>
  <si>
    <t>기타</t>
    <phoneticPr fontId="3" type="noConversion"/>
  </si>
  <si>
    <t>총무</t>
    <phoneticPr fontId="3" type="noConversion"/>
  </si>
  <si>
    <t>인사</t>
    <phoneticPr fontId="3" type="noConversion"/>
  </si>
  <si>
    <t>경영기획팀 김소현 / 2021.02.08~2021.02.12</t>
    <phoneticPr fontId="3" type="noConversion"/>
  </si>
  <si>
    <t>설날</t>
    <phoneticPr fontId="3" type="noConversion"/>
  </si>
  <si>
    <t>신규입사자 업무</t>
    <phoneticPr fontId="3" type="noConversion"/>
  </si>
  <si>
    <t>메일,인트라넷,세콤등록,입사소류안내</t>
    <phoneticPr fontId="3" type="noConversion"/>
  </si>
  <si>
    <t>상</t>
    <phoneticPr fontId="3" type="noConversion"/>
  </si>
  <si>
    <t>계약서 작성</t>
    <phoneticPr fontId="3" type="noConversion"/>
  </si>
  <si>
    <t>연봉계약서, 재택근무신청서</t>
    <phoneticPr fontId="3" type="noConversion"/>
  </si>
  <si>
    <t>월</t>
    <phoneticPr fontId="3" type="noConversion"/>
  </si>
  <si>
    <t>화</t>
    <phoneticPr fontId="3" type="noConversion"/>
  </si>
  <si>
    <t>수</t>
    <phoneticPr fontId="3" type="noConversion"/>
  </si>
  <si>
    <t>하</t>
    <phoneticPr fontId="3" type="noConversion"/>
  </si>
  <si>
    <t>기프트카드 관련 업무</t>
    <phoneticPr fontId="3" type="noConversion"/>
  </si>
  <si>
    <t>기프트카드 구매서류 준비 및 구매, 발송</t>
    <phoneticPr fontId="3" type="noConversion"/>
  </si>
  <si>
    <t>기타업무</t>
    <phoneticPr fontId="3" type="noConversion"/>
  </si>
  <si>
    <t>한국렌탈 장비 확인</t>
    <phoneticPr fontId="3" type="noConversion"/>
  </si>
  <si>
    <t>생일기프티콘 발송</t>
    <phoneticPr fontId="3" type="noConversion"/>
  </si>
  <si>
    <t>김범석 수석, 주민선수석, 이예원선임, 박희선선임, 유인선 전임</t>
    <phoneticPr fontId="3" type="noConversion"/>
  </si>
  <si>
    <t>4대보험 변경신청서 작성</t>
    <phoneticPr fontId="3" type="noConversion"/>
  </si>
  <si>
    <t>급여관련 업무</t>
    <phoneticPr fontId="3" type="noConversion"/>
  </si>
  <si>
    <t>세금계산서 발행</t>
    <phoneticPr fontId="3" type="noConversion"/>
  </si>
  <si>
    <t>쌍용</t>
    <phoneticPr fontId="3" type="noConversion"/>
  </si>
  <si>
    <t>4대보험, 퇴직연금 가입 및 상실업무</t>
    <phoneticPr fontId="3" type="noConversion"/>
  </si>
  <si>
    <t>2월 퇴사자, 2월 입사자</t>
    <phoneticPr fontId="3" type="noConversion"/>
  </si>
  <si>
    <t>중소기업진흥공단 업무</t>
    <phoneticPr fontId="3" type="noConversion"/>
  </si>
  <si>
    <t xml:space="preserve">서류 준비 </t>
    <phoneticPr fontId="3" type="noConversion"/>
  </si>
  <si>
    <t>중</t>
    <phoneticPr fontId="3" type="noConversion"/>
  </si>
  <si>
    <t>국세, 지방세 납부</t>
    <phoneticPr fontId="3" type="noConversion"/>
  </si>
  <si>
    <t>급여내역서 작성, 신한급여이체파일 작성, 얼마예요 급여작성, 발송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</si>
</sst>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&quot;월&quot;\ d&quot;일&quot;;@"/>
    <numFmt numFmtId="177" formatCode="0.0_);[Red]\(0.0\)"/>
    <numFmt numFmtId="178" formatCode="0.0"/>
  </numFmts>
  <fonts count="16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1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0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177" fontId="12" fillId="0" borderId="3" xfId="0" applyNumberFormat="1" applyFont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0" fontId="8" fillId="0" borderId="3" xfId="0" applyFont="1" applyBorder="1" applyAlignment="1">
      <alignment horizontal="left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4" fillId="0" borderId="14" xfId="0" applyNumberFormat="1" applyFont="1" applyFill="1" applyBorder="1" applyAlignment="1">
      <alignment horizontal="center" vertical="center"/>
    </xf>
    <xf numFmtId="177" fontId="14" fillId="0" borderId="15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177" fontId="12" fillId="0" borderId="1" xfId="0" applyNumberFormat="1" applyFont="1" applyFill="1" applyBorder="1" applyAlignment="1">
      <alignment horizontal="center" vertical="center"/>
    </xf>
    <xf numFmtId="177" fontId="14" fillId="0" borderId="11" xfId="0" applyNumberFormat="1" applyFont="1" applyFill="1" applyBorder="1" applyAlignment="1">
      <alignment horizontal="center" vertical="center"/>
    </xf>
    <xf numFmtId="177" fontId="14" fillId="0" borderId="12" xfId="0" applyNumberFormat="1" applyFont="1" applyFill="1" applyBorder="1" applyAlignment="1">
      <alignment horizontal="center" vertical="center"/>
    </xf>
    <xf numFmtId="177" fontId="14" fillId="0" borderId="13" xfId="0" applyNumberFormat="1" applyFont="1" applyFill="1" applyBorder="1" applyAlignment="1">
      <alignment horizontal="center" vertical="center"/>
    </xf>
    <xf numFmtId="0" fontId="10" fillId="0" borderId="2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left" vertical="center"/>
    </xf>
    <xf numFmtId="176" fontId="6" fillId="0" borderId="23" xfId="0" applyNumberFormat="1" applyFont="1" applyFill="1" applyBorder="1" applyAlignment="1">
      <alignment horizontal="center" vertical="center"/>
    </xf>
    <xf numFmtId="9" fontId="6" fillId="0" borderId="23" xfId="1" applyFont="1" applyFill="1" applyBorder="1" applyAlignment="1">
      <alignment horizontal="center" vertical="center"/>
    </xf>
    <xf numFmtId="177" fontId="14" fillId="0" borderId="24" xfId="0" applyNumberFormat="1" applyFont="1" applyFill="1" applyBorder="1" applyAlignment="1">
      <alignment horizontal="center" vertical="center"/>
    </xf>
    <xf numFmtId="177" fontId="14" fillId="0" borderId="25" xfId="0" applyNumberFormat="1" applyFont="1" applyFill="1" applyBorder="1" applyAlignment="1">
      <alignment horizontal="center" vertical="center"/>
    </xf>
    <xf numFmtId="177" fontId="14" fillId="0" borderId="26" xfId="0" applyNumberFormat="1" applyFont="1" applyFill="1" applyBorder="1" applyAlignment="1">
      <alignment horizontal="center" vertical="center"/>
    </xf>
    <xf numFmtId="177" fontId="12" fillId="0" borderId="23" xfId="0" applyNumberFormat="1" applyFont="1" applyFill="1" applyBorder="1" applyAlignment="1">
      <alignment horizontal="center" vertical="center"/>
    </xf>
    <xf numFmtId="177" fontId="14" fillId="0" borderId="27" xfId="0" applyNumberFormat="1" applyFont="1" applyBorder="1" applyAlignment="1">
      <alignment horizontal="center" vertical="center"/>
    </xf>
    <xf numFmtId="178" fontId="6" fillId="2" borderId="20" xfId="0" applyNumberFormat="1" applyFont="1" applyFill="1" applyBorder="1" applyAlignment="1">
      <alignment horizontal="center" vertical="center"/>
    </xf>
    <xf numFmtId="178" fontId="6" fillId="2" borderId="21" xfId="0" applyNumberFormat="1" applyFont="1" applyFill="1" applyBorder="1" applyAlignment="1">
      <alignment horizontal="center" vertical="center"/>
    </xf>
    <xf numFmtId="178" fontId="6" fillId="2" borderId="22" xfId="0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8" fillId="0" borderId="1" xfId="0" applyFont="1" applyFill="1" applyBorder="1" applyAlignment="1">
      <alignment horizontal="left" vertical="center"/>
    </xf>
    <xf numFmtId="176" fontId="6" fillId="0" borderId="1" xfId="0" applyNumberFormat="1" applyFont="1" applyFill="1" applyBorder="1" applyAlignment="1">
      <alignment horizontal="center" vertical="center"/>
    </xf>
    <xf numFmtId="9" fontId="6" fillId="0" borderId="1" xfId="1" applyFont="1" applyFill="1" applyBorder="1" applyAlignment="1">
      <alignment horizontal="center" vertical="center"/>
    </xf>
    <xf numFmtId="177" fontId="14" fillId="0" borderId="11" xfId="0" applyNumberFormat="1" applyFont="1" applyBorder="1" applyAlignment="1">
      <alignment horizontal="center" vertical="center"/>
    </xf>
    <xf numFmtId="177" fontId="14" fillId="0" borderId="12" xfId="0" applyNumberFormat="1" applyFont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8" fillId="0" borderId="8" xfId="0" applyFont="1" applyBorder="1" applyAlignment="1">
      <alignment horizontal="left" vertical="center"/>
    </xf>
    <xf numFmtId="177" fontId="14" fillId="0" borderId="9" xfId="0" applyNumberFormat="1" applyFont="1" applyBorder="1" applyAlignment="1">
      <alignment horizontal="center" vertical="center"/>
    </xf>
    <xf numFmtId="177" fontId="14" fillId="0" borderId="27" xfId="0" applyNumberFormat="1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8" fillId="0" borderId="29" xfId="0" applyFont="1" applyFill="1" applyBorder="1" applyAlignment="1">
      <alignment horizontal="left" vertical="center"/>
    </xf>
    <xf numFmtId="177" fontId="14" fillId="0" borderId="30" xfId="0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8" fillId="0" borderId="8" xfId="0" applyFont="1" applyFill="1" applyBorder="1" applyAlignment="1">
      <alignment horizontal="left" vertical="center"/>
    </xf>
    <xf numFmtId="177" fontId="14" fillId="0" borderId="24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 shrinkToFit="1"/>
    </xf>
    <xf numFmtId="0" fontId="8" fillId="0" borderId="1" xfId="0" applyFont="1" applyFill="1" applyBorder="1" applyAlignment="1">
      <alignment horizontal="left" vertical="center" shrinkToFit="1"/>
    </xf>
    <xf numFmtId="0" fontId="10" fillId="0" borderId="3" xfId="0" applyFont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177" fontId="14" fillId="2" borderId="31" xfId="0" applyNumberFormat="1" applyFont="1" applyFill="1" applyBorder="1" applyAlignment="1">
      <alignment horizontal="center" vertical="center"/>
    </xf>
    <xf numFmtId="177" fontId="14" fillId="2" borderId="32" xfId="0" applyNumberFormat="1" applyFont="1" applyFill="1" applyBorder="1" applyAlignment="1">
      <alignment horizontal="center" vertical="center"/>
    </xf>
    <xf numFmtId="177" fontId="14" fillId="2" borderId="33" xfId="0" applyNumberFormat="1" applyFont="1" applyFill="1" applyBorder="1" applyAlignment="1">
      <alignment horizontal="center" vertical="center"/>
    </xf>
    <xf numFmtId="177" fontId="14" fillId="2" borderId="28" xfId="0" applyNumberFormat="1" applyFont="1" applyFill="1" applyBorder="1" applyAlignment="1">
      <alignment horizontal="center" vertical="center"/>
    </xf>
    <xf numFmtId="177" fontId="14" fillId="2" borderId="34" xfId="0" applyNumberFormat="1" applyFont="1" applyFill="1" applyBorder="1" applyAlignment="1">
      <alignment horizontal="center" vertical="center"/>
    </xf>
    <xf numFmtId="177" fontId="14" fillId="2" borderId="35" xfId="0" applyNumberFormat="1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177" fontId="14" fillId="0" borderId="0" xfId="0" applyNumberFormat="1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21"/>
  <sheetViews>
    <sheetView showGridLines="0" tabSelected="1" zoomScale="85" zoomScaleNormal="85" workbookViewId="0">
      <pane ySplit="8" topLeftCell="A9" activePane="bottomLeft" state="frozen"/>
      <selection pane="bottomLeft" activeCell="C14" sqref="C14"/>
    </sheetView>
  </sheetViews>
  <sheetFormatPr defaultRowHeight="16.5"/>
  <cols>
    <col min="1" max="1" width="23.125" style="1" customWidth="1"/>
    <col min="2" max="2" width="27.5" style="1" customWidth="1"/>
    <col min="3" max="3" width="44.25" style="1" customWidth="1"/>
    <col min="4" max="4" width="46.87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7</v>
      </c>
    </row>
    <row r="2" spans="1:17" ht="26.1" customHeight="1">
      <c r="B2" s="9"/>
      <c r="C2" s="72" t="s">
        <v>14</v>
      </c>
      <c r="D2" s="72"/>
      <c r="E2" s="30"/>
      <c r="H2" s="9"/>
      <c r="I2" s="9"/>
      <c r="J2" s="9"/>
      <c r="K2" s="9"/>
      <c r="L2" s="9"/>
      <c r="M2" s="9"/>
      <c r="N2" s="9"/>
      <c r="O2" s="9"/>
      <c r="P2" s="5" t="s">
        <v>8</v>
      </c>
    </row>
    <row r="3" spans="1:17" ht="26.1" customHeight="1">
      <c r="B3" s="9"/>
      <c r="C3" s="9"/>
      <c r="F3" s="10"/>
      <c r="H3" s="9"/>
      <c r="I3" s="9"/>
      <c r="J3" s="9"/>
      <c r="K3" s="9"/>
      <c r="L3" s="9"/>
      <c r="M3" s="9"/>
      <c r="N3" s="9"/>
      <c r="O3" s="9"/>
      <c r="P3" s="5" t="s">
        <v>9</v>
      </c>
    </row>
    <row r="4" spans="1:17" ht="26.1" customHeight="1">
      <c r="A4" s="11" t="s">
        <v>21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>
      <c r="A5" s="89" t="s">
        <v>10</v>
      </c>
      <c r="B5" s="90"/>
      <c r="C5" s="90"/>
      <c r="D5" s="90"/>
      <c r="E5" s="90"/>
      <c r="F5" s="90"/>
      <c r="G5" s="73" t="s">
        <v>11</v>
      </c>
      <c r="H5" s="74"/>
      <c r="I5" s="74"/>
      <c r="J5" s="74"/>
      <c r="K5" s="74"/>
      <c r="L5" s="74"/>
      <c r="M5" s="74"/>
      <c r="N5" s="74"/>
      <c r="O5" s="74"/>
      <c r="P5" s="74"/>
      <c r="Q5" s="75"/>
    </row>
    <row r="6" spans="1:17" s="6" customFormat="1" ht="15" customHeight="1">
      <c r="A6" s="91"/>
      <c r="B6" s="92"/>
      <c r="C6" s="92"/>
      <c r="D6" s="92"/>
      <c r="E6" s="92"/>
      <c r="F6" s="92"/>
      <c r="G6" s="73" t="s">
        <v>12</v>
      </c>
      <c r="H6" s="74"/>
      <c r="I6" s="74"/>
      <c r="J6" s="74"/>
      <c r="K6" s="75"/>
      <c r="L6" s="73" t="s">
        <v>13</v>
      </c>
      <c r="M6" s="74"/>
      <c r="N6" s="74"/>
      <c r="O6" s="74"/>
      <c r="P6" s="75"/>
      <c r="Q6" s="86" t="s">
        <v>15</v>
      </c>
    </row>
    <row r="7" spans="1:17" ht="15" customHeight="1">
      <c r="A7" s="93" t="s">
        <v>5</v>
      </c>
      <c r="B7" s="93" t="s">
        <v>6</v>
      </c>
      <c r="C7" s="93"/>
      <c r="D7" s="95"/>
      <c r="E7" s="97"/>
      <c r="F7" s="97"/>
      <c r="G7" s="13" t="s">
        <v>28</v>
      </c>
      <c r="H7" s="14" t="s">
        <v>29</v>
      </c>
      <c r="I7" s="14" t="s">
        <v>30</v>
      </c>
      <c r="J7" s="14" t="s">
        <v>3</v>
      </c>
      <c r="K7" s="15" t="s">
        <v>4</v>
      </c>
      <c r="L7" s="13" t="s">
        <v>0</v>
      </c>
      <c r="M7" s="14" t="s">
        <v>1</v>
      </c>
      <c r="N7" s="14" t="s">
        <v>2</v>
      </c>
      <c r="O7" s="14" t="s">
        <v>3</v>
      </c>
      <c r="P7" s="15" t="s">
        <v>4</v>
      </c>
      <c r="Q7" s="87"/>
    </row>
    <row r="8" spans="1:17" ht="15" customHeight="1">
      <c r="A8" s="94"/>
      <c r="B8" s="94"/>
      <c r="C8" s="94"/>
      <c r="D8" s="96"/>
      <c r="E8" s="96"/>
      <c r="F8" s="96"/>
      <c r="G8" s="45">
        <v>5</v>
      </c>
      <c r="H8" s="46">
        <v>5</v>
      </c>
      <c r="I8" s="46">
        <v>5</v>
      </c>
      <c r="J8" s="46">
        <v>5</v>
      </c>
      <c r="K8" s="47">
        <v>5</v>
      </c>
      <c r="L8" s="16">
        <f>SUM(L9:L20)</f>
        <v>0</v>
      </c>
      <c r="M8" s="17">
        <f>SUM(M9:M20)</f>
        <v>0</v>
      </c>
      <c r="N8" s="17">
        <f>SUM(N9:N20)</f>
        <v>0</v>
      </c>
      <c r="O8" s="17">
        <f>SUM(O9:O20)</f>
        <v>0</v>
      </c>
      <c r="P8" s="18">
        <f>SUM(P9:P20)</f>
        <v>0</v>
      </c>
      <c r="Q8" s="88"/>
    </row>
    <row r="9" spans="1:17" ht="19.5" customHeight="1">
      <c r="A9" s="61"/>
      <c r="B9" s="76" t="s">
        <v>20</v>
      </c>
      <c r="C9" s="64" t="s">
        <v>23</v>
      </c>
      <c r="D9" s="23" t="s">
        <v>24</v>
      </c>
      <c r="E9" s="25" t="s">
        <v>25</v>
      </c>
      <c r="F9" s="24">
        <v>1</v>
      </c>
      <c r="G9" s="28">
        <v>1</v>
      </c>
      <c r="H9" s="28"/>
      <c r="I9" s="28"/>
      <c r="J9" s="80" t="s">
        <v>22</v>
      </c>
      <c r="K9" s="81"/>
      <c r="L9" s="27"/>
      <c r="M9" s="28"/>
      <c r="N9" s="28"/>
      <c r="O9" s="28"/>
      <c r="P9" s="29"/>
      <c r="Q9" s="26">
        <f>IF(SUM(G9:P9)=0,"",SUM(G9:P9))</f>
        <v>1</v>
      </c>
    </row>
    <row r="10" spans="1:17" ht="19.5" customHeight="1">
      <c r="A10" s="63"/>
      <c r="B10" s="77"/>
      <c r="C10" s="64" t="s">
        <v>26</v>
      </c>
      <c r="D10" s="23" t="s">
        <v>27</v>
      </c>
      <c r="E10" s="25" t="s">
        <v>25</v>
      </c>
      <c r="F10" s="24">
        <v>1</v>
      </c>
      <c r="G10" s="28">
        <v>1</v>
      </c>
      <c r="H10" s="28"/>
      <c r="I10" s="28"/>
      <c r="J10" s="82"/>
      <c r="K10" s="83"/>
      <c r="L10" s="27"/>
      <c r="M10" s="28"/>
      <c r="N10" s="28"/>
      <c r="O10" s="28"/>
      <c r="P10" s="29"/>
      <c r="Q10" s="26">
        <f>IF(SUM(G10:P10)=0,"",SUM(G10:P10))</f>
        <v>1</v>
      </c>
    </row>
    <row r="11" spans="1:17" ht="19.5" customHeight="1">
      <c r="A11" s="63"/>
      <c r="B11" s="77"/>
      <c r="C11" s="64" t="s">
        <v>42</v>
      </c>
      <c r="D11" s="23" t="s">
        <v>43</v>
      </c>
      <c r="E11" s="25" t="s">
        <v>25</v>
      </c>
      <c r="F11" s="24">
        <v>1</v>
      </c>
      <c r="G11" s="28"/>
      <c r="H11" s="28">
        <v>1</v>
      </c>
      <c r="I11" s="28"/>
      <c r="J11" s="82"/>
      <c r="K11" s="83"/>
      <c r="L11" s="27"/>
      <c r="M11" s="28"/>
      <c r="N11" s="28"/>
      <c r="O11" s="28"/>
      <c r="P11" s="29"/>
      <c r="Q11" s="26">
        <f>IF(SUM(G11:P11)=0,"",SUM(G11:P11))</f>
        <v>1</v>
      </c>
    </row>
    <row r="12" spans="1:17" ht="18.75" customHeight="1">
      <c r="A12" s="76"/>
      <c r="B12" s="76" t="s">
        <v>19</v>
      </c>
      <c r="C12" s="58" t="s">
        <v>32</v>
      </c>
      <c r="D12" s="69" t="s">
        <v>33</v>
      </c>
      <c r="E12" s="51" t="s">
        <v>31</v>
      </c>
      <c r="F12" s="52">
        <v>1</v>
      </c>
      <c r="G12" s="33">
        <v>1</v>
      </c>
      <c r="H12" s="33"/>
      <c r="I12" s="33"/>
      <c r="J12" s="82"/>
      <c r="K12" s="83"/>
      <c r="L12" s="32"/>
      <c r="M12" s="33"/>
      <c r="N12" s="33"/>
      <c r="O12" s="33"/>
      <c r="P12" s="34"/>
      <c r="Q12" s="31">
        <f t="shared" ref="Q12:Q14" si="0">IF(SUM(G12:P12)=0,"",SUM(G12:P12))</f>
        <v>1</v>
      </c>
    </row>
    <row r="13" spans="1:17" ht="18.75" customHeight="1">
      <c r="A13" s="77"/>
      <c r="B13" s="77"/>
      <c r="C13" s="49" t="s">
        <v>36</v>
      </c>
      <c r="D13" s="22" t="s">
        <v>37</v>
      </c>
      <c r="E13" s="25" t="s">
        <v>31</v>
      </c>
      <c r="F13" s="24">
        <v>1</v>
      </c>
      <c r="G13" s="28">
        <v>0.5</v>
      </c>
      <c r="H13" s="28"/>
      <c r="I13" s="28">
        <v>1</v>
      </c>
      <c r="J13" s="82"/>
      <c r="K13" s="83"/>
      <c r="L13" s="27"/>
      <c r="M13" s="28"/>
      <c r="N13" s="28"/>
      <c r="O13" s="28"/>
      <c r="P13" s="29"/>
      <c r="Q13" s="26">
        <f t="shared" si="0"/>
        <v>1.5</v>
      </c>
    </row>
    <row r="14" spans="1:17" ht="18.75" customHeight="1">
      <c r="A14" s="77"/>
      <c r="B14" s="77"/>
      <c r="C14" s="49" t="s">
        <v>44</v>
      </c>
      <c r="D14" s="22" t="s">
        <v>45</v>
      </c>
      <c r="E14" s="25" t="s">
        <v>46</v>
      </c>
      <c r="F14" s="24">
        <v>1</v>
      </c>
      <c r="G14" s="60"/>
      <c r="H14" s="60">
        <v>1</v>
      </c>
      <c r="I14" s="60"/>
      <c r="J14" s="82"/>
      <c r="K14" s="83"/>
      <c r="L14" s="27"/>
      <c r="M14" s="28"/>
      <c r="N14" s="28"/>
      <c r="O14" s="28"/>
      <c r="P14" s="29"/>
      <c r="Q14" s="26">
        <f t="shared" si="0"/>
        <v>1</v>
      </c>
    </row>
    <row r="15" spans="1:17" ht="20.100000000000001" customHeight="1">
      <c r="A15" s="57"/>
      <c r="B15" s="78" t="s">
        <v>17</v>
      </c>
      <c r="C15" s="67" t="s">
        <v>39</v>
      </c>
      <c r="D15" s="50" t="s">
        <v>48</v>
      </c>
      <c r="E15" s="51" t="s">
        <v>25</v>
      </c>
      <c r="F15" s="52">
        <v>1</v>
      </c>
      <c r="G15" s="33">
        <v>0.5</v>
      </c>
      <c r="H15" s="33">
        <v>1</v>
      </c>
      <c r="I15" s="33">
        <v>3</v>
      </c>
      <c r="J15" s="82"/>
      <c r="K15" s="83"/>
      <c r="L15" s="53"/>
      <c r="M15" s="54"/>
      <c r="N15" s="54"/>
      <c r="O15" s="54"/>
      <c r="P15" s="55"/>
      <c r="Q15" s="56">
        <f t="shared" ref="Q15:Q18" si="1">IF(SUM(G15:P15)=0,"",SUM(G15:P15))</f>
        <v>4.5</v>
      </c>
    </row>
    <row r="16" spans="1:17" ht="20.100000000000001" customHeight="1">
      <c r="A16" s="62"/>
      <c r="B16" s="79"/>
      <c r="C16" s="23" t="s">
        <v>38</v>
      </c>
      <c r="D16" s="22"/>
      <c r="E16" s="25" t="s">
        <v>25</v>
      </c>
      <c r="F16" s="24">
        <v>1</v>
      </c>
      <c r="G16" s="44">
        <v>0.5</v>
      </c>
      <c r="H16" s="44">
        <v>0.5</v>
      </c>
      <c r="I16" s="44">
        <v>0.5</v>
      </c>
      <c r="J16" s="82"/>
      <c r="K16" s="83"/>
      <c r="L16" s="19"/>
      <c r="M16" s="20"/>
      <c r="N16" s="20"/>
      <c r="O16" s="20"/>
      <c r="P16" s="21"/>
      <c r="Q16" s="12">
        <f t="shared" si="1"/>
        <v>1.5</v>
      </c>
    </row>
    <row r="17" spans="1:17" ht="20.100000000000001" customHeight="1">
      <c r="A17" s="62"/>
      <c r="B17" s="79"/>
      <c r="C17" s="49" t="s">
        <v>40</v>
      </c>
      <c r="D17" s="22" t="s">
        <v>41</v>
      </c>
      <c r="E17" s="25" t="s">
        <v>25</v>
      </c>
      <c r="F17" s="24">
        <v>1</v>
      </c>
      <c r="G17" s="44"/>
      <c r="H17" s="44">
        <v>0.5</v>
      </c>
      <c r="I17" s="44"/>
      <c r="J17" s="82"/>
      <c r="K17" s="83"/>
      <c r="L17" s="19"/>
      <c r="M17" s="20"/>
      <c r="N17" s="20"/>
      <c r="O17" s="20"/>
      <c r="P17" s="21"/>
      <c r="Q17" s="12">
        <f t="shared" si="1"/>
        <v>0.5</v>
      </c>
    </row>
    <row r="18" spans="1:17" ht="20.100000000000001" customHeight="1">
      <c r="A18" s="71"/>
      <c r="B18" s="99"/>
      <c r="C18" s="49" t="s">
        <v>47</v>
      </c>
      <c r="D18" s="22"/>
      <c r="E18" s="25" t="s">
        <v>25</v>
      </c>
      <c r="F18" s="24">
        <v>1</v>
      </c>
      <c r="G18" s="44"/>
      <c r="H18" s="44"/>
      <c r="I18" s="98">
        <v>0.5</v>
      </c>
      <c r="J18" s="82"/>
      <c r="K18" s="83"/>
      <c r="L18" s="19"/>
      <c r="M18" s="20"/>
      <c r="N18" s="20"/>
      <c r="O18" s="20"/>
      <c r="P18" s="21"/>
      <c r="Q18" s="12">
        <f t="shared" si="1"/>
        <v>0.5</v>
      </c>
    </row>
    <row r="19" spans="1:17" ht="19.5" customHeight="1">
      <c r="A19" s="66"/>
      <c r="B19" s="66" t="s">
        <v>18</v>
      </c>
      <c r="C19" s="50" t="s">
        <v>34</v>
      </c>
      <c r="D19" s="70" t="s">
        <v>35</v>
      </c>
      <c r="E19" s="51" t="s">
        <v>31</v>
      </c>
      <c r="F19" s="52">
        <v>1</v>
      </c>
      <c r="G19" s="68">
        <v>0.5</v>
      </c>
      <c r="H19" s="54">
        <v>1</v>
      </c>
      <c r="I19" s="59"/>
      <c r="J19" s="82"/>
      <c r="K19" s="83"/>
      <c r="L19" s="53"/>
      <c r="M19" s="54"/>
      <c r="N19" s="54"/>
      <c r="O19" s="54"/>
      <c r="P19" s="55"/>
      <c r="Q19" s="56">
        <f t="shared" ref="Q19" si="2">IF(SUM(G19:P19)=0,"",SUM(G19:P19))</f>
        <v>1.5</v>
      </c>
    </row>
    <row r="20" spans="1:17" ht="20.100000000000001" customHeight="1">
      <c r="A20" s="35" t="s">
        <v>16</v>
      </c>
      <c r="B20" s="36"/>
      <c r="C20" s="37"/>
      <c r="D20" s="37"/>
      <c r="E20" s="38"/>
      <c r="F20" s="39"/>
      <c r="G20" s="68"/>
      <c r="H20" s="65"/>
      <c r="I20" s="65"/>
      <c r="J20" s="84"/>
      <c r="K20" s="85"/>
      <c r="L20" s="40"/>
      <c r="M20" s="41"/>
      <c r="N20" s="41"/>
      <c r="O20" s="41"/>
      <c r="P20" s="42"/>
      <c r="Q20" s="43" t="str">
        <f t="shared" ref="Q20" si="3">IF(SUM(G20:P20)=0,"",SUM(G20:P20))</f>
        <v/>
      </c>
    </row>
    <row r="21" spans="1:17">
      <c r="J21" s="48"/>
    </row>
  </sheetData>
  <mergeCells count="17"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  <mergeCell ref="C2:D2"/>
    <mergeCell ref="G6:K6"/>
    <mergeCell ref="A12:A14"/>
    <mergeCell ref="B9:B11"/>
    <mergeCell ref="J9:K20"/>
    <mergeCell ref="B12:B14"/>
    <mergeCell ref="B15:B18"/>
  </mergeCells>
  <phoneticPr fontId="3" type="noConversion"/>
  <dataValidations count="1">
    <dataValidation type="list" allowBlank="1" showInputMessage="1" showErrorMessage="1" sqref="E9:E20" xr:uid="{00000000-0002-0000-0000-000000000000}">
      <formula1>$P$1:$P$3</formula1>
    </dataValidation>
  </dataValidations>
  <pageMargins left="0.7" right="0.7" top="0.75" bottom="0.75" header="0.3" footer="0.3"/>
  <pageSetup paperSize="9" scale="5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2019-08-16T08:59:55Z</cp:lastPrinted>
  <dcterms:created xsi:type="dcterms:W3CDTF">2018-06-30T07:43:36Z</dcterms:created>
  <dcterms:modified xsi:type="dcterms:W3CDTF">2021-02-19T09:26:17Z</dcterms:modified>
</cp:coreProperties>
</file>