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유컴패니온\이조은\01.주간보고\"/>
    </mc:Choice>
  </mc:AlternateContent>
  <xr:revisionPtr revIDLastSave="0" documentId="8_{FC45CC72-D89C-4379-A9E7-734515FC6B95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2" i="10" l="1"/>
  <c r="G18" i="10" l="1"/>
  <c r="G19" i="10"/>
  <c r="G20" i="10"/>
  <c r="G29" i="10" l="1"/>
  <c r="G11" i="10"/>
  <c r="G15" i="10" l="1"/>
  <c r="G21" i="10"/>
  <c r="G22" i="10"/>
  <c r="G13" i="10"/>
  <c r="G10" i="10"/>
  <c r="G8" i="10" l="1"/>
  <c r="G26" i="10" l="1"/>
  <c r="G24" i="10" l="1"/>
  <c r="G17" i="10"/>
  <c r="G27" i="10" l="1"/>
  <c r="G23" i="10"/>
  <c r="G25" i="10"/>
  <c r="G28" i="10" l="1"/>
  <c r="G16" i="10" l="1"/>
  <c r="H7" i="10" l="1"/>
  <c r="K7" i="10"/>
  <c r="J7" i="10"/>
  <c r="I7" i="10"/>
  <c r="L7" i="10"/>
  <c r="G9" i="10" l="1"/>
  <c r="G7" i="10" l="1"/>
  <c r="Q7" i="10" l="1"/>
  <c r="P7" i="10"/>
  <c r="O7" i="10"/>
  <c r="N7" i="10"/>
  <c r="M7" i="10"/>
</calcChain>
</file>

<file path=xl/sharedStrings.xml><?xml version="1.0" encoding="utf-8"?>
<sst xmlns="http://schemas.openxmlformats.org/spreadsheetml/2006/main" count="80" uniqueCount="51">
  <si>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</si>
  <si>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</si>
  <si>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</si>
  <si>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</si>
  <si>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</si>
  <si>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</si>
  <si>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</si>
  <si>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</si>
  <si>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</si>
  <si>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</si>
  <si>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</si>
  <si>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</si>
  <si>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</si>
  <si>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</si>
  <si>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</si>
  <si>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</si>
  <si>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운영 업무</t>
    <phoneticPr fontId="3" type="noConversion"/>
  </si>
  <si>
    <t>개선 / 건의사항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</si>
  <si>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</si>
  <si>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</si>
  <si>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</si>
  <si>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</si>
  <si>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</si>
  <si>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</si>
  <si>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X</t>
    <phoneticPr fontId="3" type="noConversion"/>
  </si>
  <si>
    <t>OUR 365</t>
    <phoneticPr fontId="3" type="noConversion"/>
  </si>
  <si>
    <t>현대엔지니어링</t>
    <phoneticPr fontId="3" type="noConversion"/>
  </si>
  <si>
    <t>상</t>
    <phoneticPr fontId="3" type="noConversion"/>
  </si>
  <si>
    <t xml:space="preserve">파일 업로드 관리 기능 개발 </t>
    <phoneticPr fontId="3" type="noConversion"/>
  </si>
  <si>
    <t>상</t>
    <phoneticPr fontId="3" type="noConversion"/>
  </si>
  <si>
    <t>보고서</t>
    <phoneticPr fontId="3" type="noConversion"/>
  </si>
  <si>
    <t>효성 HOPE</t>
    <phoneticPr fontId="3" type="noConversion"/>
  </si>
  <si>
    <t>로그인페이지 213호 작업</t>
    <phoneticPr fontId="3" type="noConversion"/>
  </si>
  <si>
    <t>디자인 컨펌 요청</t>
    <phoneticPr fontId="3" type="noConversion"/>
  </si>
  <si>
    <t>일일 운영보고서</t>
    <phoneticPr fontId="3" type="noConversion"/>
  </si>
  <si>
    <t>상</t>
    <phoneticPr fontId="3" type="noConversion"/>
  </si>
  <si>
    <t>AWARD</t>
    <phoneticPr fontId="3" type="noConversion"/>
  </si>
  <si>
    <t>2021년 개편 작업</t>
    <phoneticPr fontId="3" type="noConversion"/>
  </si>
  <si>
    <t>개편 업무</t>
    <phoneticPr fontId="3" type="noConversion"/>
  </si>
  <si>
    <t>제안 업무</t>
    <phoneticPr fontId="3" type="noConversion"/>
  </si>
  <si>
    <t>21년 운영 제안서 작성</t>
    <phoneticPr fontId="3" type="noConversion"/>
  </si>
  <si>
    <t>중</t>
  </si>
  <si>
    <t>프로필 현행화, VR업체 컨텍</t>
    <phoneticPr fontId="3" type="noConversion"/>
  </si>
  <si>
    <t>9차 테스트 및 작업 완료, 검수리스트 발송 완료</t>
    <phoneticPr fontId="3" type="noConversion"/>
  </si>
  <si>
    <t>서비스전략사업팀 이조은   /   2021. 02. 15 ~ 2021. 02. 19</t>
    <phoneticPr fontId="3" type="noConversion"/>
  </si>
  <si>
    <t>2020년 연간 운영 보고서</t>
    <phoneticPr fontId="3" type="noConversion"/>
  </si>
  <si>
    <t>2월 운영보고서</t>
    <phoneticPr fontId="3" type="noConversion"/>
  </si>
  <si>
    <t>고객사 시안 확인 및 미팅 일정 확인</t>
    <phoneticPr fontId="3" type="noConversion"/>
  </si>
  <si>
    <t>2021년 개편 작업(내부 공유)</t>
    <phoneticPr fontId="3" type="noConversion"/>
  </si>
  <si>
    <t>CONNECT+ 카테고리 검수 요청</t>
    <phoneticPr fontId="3" type="noConversion"/>
  </si>
  <si>
    <t>신규 작업 담당자에 특이사항 공유, 에디터 조사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</si>
</sst>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sz val="9"/>
      <name val="나눔고딕"/>
      <family val="3"/>
      <charset val="129"/>
    </font>
    <font>
      <sz val="10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177" fontId="13" fillId="0" borderId="14" xfId="0" applyNumberFormat="1" applyFont="1" applyBorder="1" applyAlignment="1">
      <alignment horizontal="center" vertical="center"/>
    </xf>
    <xf numFmtId="177" fontId="13" fillId="0" borderId="15" xfId="0" applyNumberFormat="1" applyFont="1" applyBorder="1" applyAlignment="1">
      <alignment horizontal="center" vertical="center"/>
    </xf>
    <xf numFmtId="177" fontId="13" fillId="0" borderId="16" xfId="0" applyNumberFormat="1" applyFont="1" applyBorder="1" applyAlignment="1">
      <alignment horizontal="center" vertical="center"/>
    </xf>
    <xf numFmtId="177" fontId="13" fillId="0" borderId="17" xfId="0" applyNumberFormat="1" applyFont="1" applyBorder="1" applyAlignment="1">
      <alignment horizontal="center" vertical="center"/>
    </xf>
    <xf numFmtId="177" fontId="13" fillId="0" borderId="18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left" vertical="center"/>
    </xf>
    <xf numFmtId="9" fontId="6" fillId="0" borderId="25" xfId="2" applyFont="1" applyFill="1" applyBorder="1" applyAlignment="1">
      <alignment horizontal="center" vertical="center"/>
    </xf>
    <xf numFmtId="176" fontId="6" fillId="0" borderId="25" xfId="0" applyNumberFormat="1" applyFont="1" applyFill="1" applyBorder="1" applyAlignment="1">
      <alignment horizontal="center" vertical="center"/>
    </xf>
    <xf numFmtId="177" fontId="12" fillId="0" borderId="25" xfId="0" applyNumberFormat="1" applyFont="1" applyFill="1" applyBorder="1" applyAlignment="1">
      <alignment horizontal="center" vertical="center"/>
    </xf>
    <xf numFmtId="177" fontId="13" fillId="0" borderId="27" xfId="0" applyNumberFormat="1" applyFont="1" applyFill="1" applyBorder="1" applyAlignment="1">
      <alignment horizontal="center" vertical="center"/>
    </xf>
    <xf numFmtId="177" fontId="13" fillId="0" borderId="28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3" fillId="0" borderId="17" xfId="0" applyNumberFormat="1" applyFont="1" applyFill="1" applyBorder="1" applyAlignment="1">
      <alignment horizontal="center" vertical="center"/>
    </xf>
    <xf numFmtId="177" fontId="13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29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178" fontId="8" fillId="0" borderId="1" xfId="0" applyNumberFormat="1" applyFont="1" applyBorder="1" applyAlignment="1">
      <alignment horizontal="left" vertical="center"/>
    </xf>
    <xf numFmtId="177" fontId="13" fillId="0" borderId="13" xfId="0" applyNumberFormat="1" applyFont="1" applyFill="1" applyBorder="1" applyAlignment="1">
      <alignment horizontal="center" vertical="center"/>
    </xf>
    <xf numFmtId="177" fontId="13" fillId="0" borderId="16" xfId="0" applyNumberFormat="1" applyFont="1" applyFill="1" applyBorder="1" applyAlignment="1">
      <alignment horizontal="center" vertical="center"/>
    </xf>
    <xf numFmtId="177" fontId="13" fillId="0" borderId="26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7" fontId="6" fillId="2" borderId="24" xfId="0" applyNumberFormat="1" applyFont="1" applyFill="1" applyBorder="1" applyAlignment="1">
      <alignment horizontal="center" vertical="center"/>
    </xf>
    <xf numFmtId="177" fontId="6" fillId="2" borderId="2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177" fontId="6" fillId="0" borderId="31" xfId="1" applyNumberFormat="1" applyFont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176" fontId="6" fillId="0" borderId="31" xfId="0" applyNumberFormat="1" applyFont="1" applyFill="1" applyBorder="1" applyAlignment="1">
      <alignment horizontal="center" vertical="center"/>
    </xf>
    <xf numFmtId="0" fontId="10" fillId="0" borderId="30" xfId="0" applyFont="1" applyFill="1" applyBorder="1" applyAlignment="1">
      <alignment horizontal="center" vertical="center"/>
    </xf>
    <xf numFmtId="177" fontId="12" fillId="0" borderId="31" xfId="0" applyNumberFormat="1" applyFont="1" applyFill="1" applyBorder="1" applyAlignment="1">
      <alignment horizontal="center" vertical="center"/>
    </xf>
    <xf numFmtId="177" fontId="13" fillId="0" borderId="33" xfId="0" applyNumberFormat="1" applyFont="1" applyFill="1" applyBorder="1" applyAlignment="1">
      <alignment horizontal="center" vertical="center"/>
    </xf>
    <xf numFmtId="177" fontId="6" fillId="0" borderId="34" xfId="1" applyNumberFormat="1" applyFont="1" applyBorder="1" applyAlignment="1">
      <alignment horizontal="center" vertical="center"/>
    </xf>
    <xf numFmtId="177" fontId="13" fillId="0" borderId="19" xfId="0" applyNumberFormat="1" applyFont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left" vertical="center"/>
    </xf>
    <xf numFmtId="9" fontId="6" fillId="0" borderId="31" xfId="2" applyFont="1" applyFill="1" applyBorder="1" applyAlignment="1">
      <alignment horizontal="center" vertical="center"/>
    </xf>
    <xf numFmtId="177" fontId="13" fillId="0" borderId="35" xfId="0" applyNumberFormat="1" applyFont="1" applyFill="1" applyBorder="1" applyAlignment="1">
      <alignment horizontal="center" vertical="center"/>
    </xf>
    <xf numFmtId="177" fontId="13" fillId="0" borderId="36" xfId="0" applyNumberFormat="1" applyFont="1" applyFill="1" applyBorder="1" applyAlignment="1">
      <alignment horizontal="center" vertical="center"/>
    </xf>
    <xf numFmtId="0" fontId="10" fillId="0" borderId="37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left" vertical="center"/>
    </xf>
    <xf numFmtId="0" fontId="14" fillId="0" borderId="25" xfId="0" applyFont="1" applyFill="1" applyBorder="1" applyAlignment="1">
      <alignment horizontal="center" vertical="center"/>
    </xf>
    <xf numFmtId="0" fontId="14" fillId="0" borderId="25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30" xfId="0" applyFont="1" applyFill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3" xfId="0" applyFont="1" applyBorder="1" applyAlignment="1">
      <alignment horizontal="left" vertical="center"/>
    </xf>
    <xf numFmtId="0" fontId="14" fillId="0" borderId="3" xfId="0" applyFont="1" applyFill="1" applyBorder="1" applyAlignment="1">
      <alignment horizontal="center" vertical="center"/>
    </xf>
    <xf numFmtId="0" fontId="15" fillId="0" borderId="0" xfId="0" applyFont="1" applyAlignment="1">
      <alignment horizontal="left" vertical="center" indent="2"/>
    </xf>
    <xf numFmtId="177" fontId="6" fillId="0" borderId="25" xfId="1" applyNumberFormat="1" applyFont="1" applyBorder="1" applyAlignment="1">
      <alignment horizontal="center" vertical="center"/>
    </xf>
    <xf numFmtId="0" fontId="16" fillId="0" borderId="25" xfId="0" applyFont="1" applyFill="1" applyBorder="1" applyAlignment="1">
      <alignment horizontal="left" vertical="center"/>
    </xf>
    <xf numFmtId="0" fontId="17" fillId="0" borderId="25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left" vertical="center"/>
    </xf>
    <xf numFmtId="176" fontId="18" fillId="0" borderId="3" xfId="0" applyNumberFormat="1" applyFont="1" applyFill="1" applyBorder="1" applyAlignment="1">
      <alignment horizontal="center" vertical="center"/>
    </xf>
    <xf numFmtId="178" fontId="14" fillId="0" borderId="1" xfId="0" applyNumberFormat="1" applyFont="1" applyBorder="1" applyAlignment="1">
      <alignment horizontal="left" vertical="center"/>
    </xf>
    <xf numFmtId="0" fontId="8" fillId="2" borderId="4" xfId="0" applyFont="1" applyFill="1" applyBorder="1" applyAlignment="1">
      <alignment horizontal="left" vertical="center" indent="1"/>
    </xf>
    <xf numFmtId="0" fontId="8" fillId="2" borderId="5" xfId="0" applyFont="1" applyFill="1" applyBorder="1" applyAlignment="1">
      <alignment horizontal="left" vertical="center" indent="1"/>
    </xf>
    <xf numFmtId="0" fontId="8" fillId="2" borderId="6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4" fillId="0" borderId="31" xfId="0" applyFont="1" applyFill="1" applyBorder="1" applyAlignment="1">
      <alignment horizontal="center" vertical="center"/>
    </xf>
    <xf numFmtId="0" fontId="14" fillId="0" borderId="31" xfId="0" applyFont="1" applyFill="1" applyBorder="1" applyAlignment="1">
      <alignment horizontal="left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30"/>
  <sheetViews>
    <sheetView showGridLines="0" tabSelected="1" zoomScaleNormal="100" workbookViewId="0">
      <pane ySplit="7" topLeftCell="A8" activePane="bottomLeft" state="frozen"/>
      <selection pane="bottomLeft" activeCell="A3" sqref="A3"/>
    </sheetView>
  </sheetViews>
  <sheetFormatPr defaultColWidth="9" defaultRowHeight="17.399999999999999"/>
  <cols>
    <col min="1" max="1" width="23.09765625" style="1" customWidth="1"/>
    <col min="2" max="2" width="27.5" style="1" customWidth="1"/>
    <col min="3" max="3" width="35.8984375" style="1" customWidth="1"/>
    <col min="4" max="4" width="36.8984375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>
      <c r="B2" s="9"/>
      <c r="C2" s="93" t="s">
        <v>15</v>
      </c>
      <c r="D2" s="93"/>
      <c r="E2" s="47"/>
      <c r="G2" s="12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>
      <c r="A3" s="83" t="s">
        <v>44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>
      <c r="A4" s="102" t="s">
        <v>11</v>
      </c>
      <c r="B4" s="103"/>
      <c r="C4" s="103"/>
      <c r="D4" s="103"/>
      <c r="E4" s="104"/>
      <c r="F4" s="99" t="s">
        <v>14</v>
      </c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1"/>
    </row>
    <row r="5" spans="1:17" s="6" customFormat="1" ht="18" customHeight="1">
      <c r="A5" s="105"/>
      <c r="B5" s="106"/>
      <c r="C5" s="106"/>
      <c r="D5" s="106"/>
      <c r="E5" s="107"/>
      <c r="F5" s="99" t="s">
        <v>20</v>
      </c>
      <c r="G5" s="100"/>
      <c r="H5" s="100"/>
      <c r="I5" s="100"/>
      <c r="J5" s="100"/>
      <c r="K5" s="100"/>
      <c r="L5" s="101"/>
      <c r="M5" s="99" t="s">
        <v>21</v>
      </c>
      <c r="N5" s="100"/>
      <c r="O5" s="100"/>
      <c r="P5" s="100"/>
      <c r="Q5" s="101"/>
    </row>
    <row r="6" spans="1:17" ht="18" customHeight="1">
      <c r="A6" s="94" t="s">
        <v>5</v>
      </c>
      <c r="B6" s="94" t="s">
        <v>7</v>
      </c>
      <c r="C6" s="94" t="s">
        <v>6</v>
      </c>
      <c r="D6" s="96" t="s">
        <v>10</v>
      </c>
      <c r="E6" s="98" t="s">
        <v>12</v>
      </c>
      <c r="F6" s="98" t="s">
        <v>13</v>
      </c>
      <c r="G6" s="16" t="s">
        <v>19</v>
      </c>
      <c r="H6" s="16" t="s">
        <v>0</v>
      </c>
      <c r="I6" s="17" t="s">
        <v>1</v>
      </c>
      <c r="J6" s="17" t="s">
        <v>2</v>
      </c>
      <c r="K6" s="17" t="s">
        <v>3</v>
      </c>
      <c r="L6" s="18" t="s">
        <v>4</v>
      </c>
      <c r="M6" s="16" t="s">
        <v>0</v>
      </c>
      <c r="N6" s="17" t="s">
        <v>1</v>
      </c>
      <c r="O6" s="17" t="s">
        <v>2</v>
      </c>
      <c r="P6" s="17" t="s">
        <v>3</v>
      </c>
      <c r="Q6" s="18" t="s">
        <v>4</v>
      </c>
    </row>
    <row r="7" spans="1:17" ht="18" customHeight="1">
      <c r="A7" s="95"/>
      <c r="B7" s="95"/>
      <c r="C7" s="95"/>
      <c r="D7" s="97"/>
      <c r="E7" s="97"/>
      <c r="F7" s="97"/>
      <c r="G7" s="57">
        <f t="shared" ref="G7:L7" si="0">SUM(G8:G29)</f>
        <v>21</v>
      </c>
      <c r="H7" s="57">
        <f t="shared" si="0"/>
        <v>5.5</v>
      </c>
      <c r="I7" s="58">
        <f t="shared" si="0"/>
        <v>5</v>
      </c>
      <c r="J7" s="58">
        <f t="shared" si="0"/>
        <v>5</v>
      </c>
      <c r="K7" s="58">
        <f t="shared" si="0"/>
        <v>5</v>
      </c>
      <c r="L7" s="56">
        <f t="shared" si="0"/>
        <v>5</v>
      </c>
      <c r="M7" s="19">
        <f>SUM(M9:M30)</f>
        <v>0</v>
      </c>
      <c r="N7" s="20">
        <f>SUM(N9:N30)</f>
        <v>0</v>
      </c>
      <c r="O7" s="20">
        <f>SUM(O9:O30)</f>
        <v>0</v>
      </c>
      <c r="P7" s="20">
        <f>SUM(P9:P30)</f>
        <v>0</v>
      </c>
      <c r="Q7" s="21">
        <f>SUM(Q9:Q30)</f>
        <v>0</v>
      </c>
    </row>
    <row r="8" spans="1:17" ht="20.100000000000001" hidden="1" customHeight="1">
      <c r="A8" s="54" t="s">
        <v>31</v>
      </c>
      <c r="B8" s="11" t="s">
        <v>16</v>
      </c>
      <c r="C8" s="27" t="s">
        <v>32</v>
      </c>
      <c r="D8" s="27" t="s">
        <v>33</v>
      </c>
      <c r="E8" s="55" t="s">
        <v>8</v>
      </c>
      <c r="F8" s="13">
        <v>1</v>
      </c>
      <c r="G8" s="67" t="str">
        <f>IF(SUM(H8:L8)=0,"",SUM(H8:L8))</f>
        <v/>
      </c>
      <c r="H8" s="68"/>
      <c r="I8" s="22"/>
      <c r="J8" s="22"/>
      <c r="K8" s="22"/>
      <c r="L8" s="23"/>
      <c r="M8" s="22"/>
      <c r="N8" s="22"/>
      <c r="O8" s="22"/>
      <c r="P8" s="22"/>
      <c r="Q8" s="23"/>
    </row>
    <row r="9" spans="1:17" ht="20.100000000000001" customHeight="1">
      <c r="A9" s="44" t="s">
        <v>25</v>
      </c>
      <c r="B9" s="76" t="s">
        <v>16</v>
      </c>
      <c r="C9" s="77" t="s">
        <v>49</v>
      </c>
      <c r="D9" s="77"/>
      <c r="E9" s="32" t="s">
        <v>9</v>
      </c>
      <c r="F9" s="31">
        <v>1</v>
      </c>
      <c r="G9" s="59">
        <f>IF(SUM(H9:L9)=0,"",SUM(H9:L9))</f>
        <v>1</v>
      </c>
      <c r="H9" s="52">
        <v>0.5</v>
      </c>
      <c r="I9" s="34"/>
      <c r="J9" s="34">
        <v>0.5</v>
      </c>
      <c r="K9" s="34"/>
      <c r="L9" s="35"/>
      <c r="M9" s="34"/>
      <c r="N9" s="34"/>
      <c r="O9" s="34"/>
      <c r="P9" s="34"/>
      <c r="Q9" s="35"/>
    </row>
    <row r="10" spans="1:17" ht="20.100000000000001" hidden="1" customHeight="1">
      <c r="A10" s="45"/>
      <c r="B10" s="78"/>
      <c r="C10" s="75"/>
      <c r="D10" s="79"/>
      <c r="E10" s="39" t="s">
        <v>8</v>
      </c>
      <c r="F10" s="38">
        <v>1</v>
      </c>
      <c r="G10" s="59" t="str">
        <f t="shared" ref="G10:G13" si="1">IF(SUM(H10:L10)=0,"",SUM(H10:L10))</f>
        <v/>
      </c>
      <c r="H10" s="52"/>
      <c r="I10" s="40"/>
      <c r="J10" s="40"/>
      <c r="K10" s="40"/>
      <c r="L10" s="41"/>
      <c r="M10" s="40"/>
      <c r="N10" s="40"/>
      <c r="O10" s="40"/>
      <c r="P10" s="40"/>
      <c r="Q10" s="41"/>
    </row>
    <row r="11" spans="1:17" ht="20.100000000000001" customHeight="1">
      <c r="A11" s="45"/>
      <c r="B11" s="78" t="s">
        <v>38</v>
      </c>
      <c r="C11" s="75" t="s">
        <v>37</v>
      </c>
      <c r="D11" s="79" t="s">
        <v>47</v>
      </c>
      <c r="E11" s="39" t="s">
        <v>8</v>
      </c>
      <c r="F11" s="38">
        <v>0.8</v>
      </c>
      <c r="G11" s="59">
        <f t="shared" si="1"/>
        <v>1.5</v>
      </c>
      <c r="H11" s="52"/>
      <c r="I11" s="40">
        <v>1</v>
      </c>
      <c r="J11" s="40">
        <v>0.5</v>
      </c>
      <c r="K11" s="40"/>
      <c r="L11" s="41"/>
      <c r="M11" s="40"/>
      <c r="N11" s="40"/>
      <c r="O11" s="40"/>
      <c r="P11" s="40"/>
      <c r="Q11" s="41"/>
    </row>
    <row r="12" spans="1:17" ht="20.100000000000001" customHeight="1">
      <c r="A12" s="45"/>
      <c r="B12" s="78"/>
      <c r="C12" s="75" t="s">
        <v>48</v>
      </c>
      <c r="D12" s="79" t="s">
        <v>50</v>
      </c>
      <c r="E12" s="39" t="s">
        <v>9</v>
      </c>
      <c r="F12" s="38">
        <v>0.8</v>
      </c>
      <c r="G12" s="59">
        <f t="shared" si="1"/>
        <v>4.5</v>
      </c>
      <c r="H12" s="52"/>
      <c r="I12" s="40">
        <v>2.5</v>
      </c>
      <c r="J12" s="40">
        <v>1</v>
      </c>
      <c r="K12" s="40">
        <v>0.5</v>
      </c>
      <c r="L12" s="41">
        <v>0.5</v>
      </c>
      <c r="M12" s="40"/>
      <c r="N12" s="40"/>
      <c r="O12" s="40"/>
      <c r="P12" s="40"/>
      <c r="Q12" s="41"/>
    </row>
    <row r="13" spans="1:17" ht="20.100000000000001" hidden="1" customHeight="1">
      <c r="A13" s="45"/>
      <c r="B13" s="78"/>
      <c r="C13" s="75"/>
      <c r="D13" s="79"/>
      <c r="E13" s="39" t="s">
        <v>8</v>
      </c>
      <c r="F13" s="38">
        <v>1</v>
      </c>
      <c r="G13" s="59" t="str">
        <f t="shared" si="1"/>
        <v/>
      </c>
      <c r="H13" s="52"/>
      <c r="I13" s="40"/>
      <c r="J13" s="40"/>
      <c r="K13" s="40"/>
      <c r="L13" s="41"/>
      <c r="M13" s="40"/>
      <c r="N13" s="40"/>
      <c r="O13" s="40"/>
      <c r="P13" s="40"/>
      <c r="Q13" s="41"/>
    </row>
    <row r="14" spans="1:17" ht="20.100000000000001" customHeight="1">
      <c r="A14" s="45"/>
      <c r="B14" s="80" t="s">
        <v>30</v>
      </c>
      <c r="C14" s="75" t="s">
        <v>46</v>
      </c>
      <c r="D14" s="79"/>
      <c r="E14" s="39" t="s">
        <v>9</v>
      </c>
      <c r="F14" s="38">
        <v>1</v>
      </c>
      <c r="G14" s="59"/>
      <c r="H14" s="52">
        <v>3</v>
      </c>
      <c r="I14" s="40">
        <v>1.5</v>
      </c>
      <c r="J14" s="40"/>
      <c r="K14" s="40"/>
      <c r="L14" s="41"/>
      <c r="M14" s="40"/>
      <c r="N14" s="40"/>
      <c r="O14" s="40"/>
      <c r="P14" s="40"/>
      <c r="Q14" s="41"/>
    </row>
    <row r="15" spans="1:17" ht="20.100000000000001" customHeight="1">
      <c r="A15" s="45"/>
      <c r="B15" s="80"/>
      <c r="C15" s="81" t="s">
        <v>45</v>
      </c>
      <c r="D15" s="79"/>
      <c r="E15" s="39" t="s">
        <v>8</v>
      </c>
      <c r="F15" s="38">
        <v>0.6</v>
      </c>
      <c r="G15" s="59">
        <f t="shared" ref="G15" si="2">IF(SUM(H15:L15)=0,"",SUM(H15:L15))</f>
        <v>8</v>
      </c>
      <c r="H15" s="52"/>
      <c r="I15" s="40"/>
      <c r="J15" s="40">
        <v>2</v>
      </c>
      <c r="K15" s="40">
        <v>3</v>
      </c>
      <c r="L15" s="41">
        <v>3</v>
      </c>
      <c r="M15" s="40"/>
      <c r="N15" s="40"/>
      <c r="O15" s="40"/>
      <c r="P15" s="40"/>
      <c r="Q15" s="41"/>
    </row>
    <row r="16" spans="1:17" ht="20.100000000000001" customHeight="1">
      <c r="A16" s="62"/>
      <c r="B16" s="108"/>
      <c r="C16" s="109" t="s">
        <v>34</v>
      </c>
      <c r="D16" s="109"/>
      <c r="E16" s="63" t="s">
        <v>8</v>
      </c>
      <c r="F16" s="71">
        <v>1</v>
      </c>
      <c r="G16" s="65">
        <f t="shared" ref="G16" si="3">IF(SUM(H16:L16)=0,"",SUM(H16:L16))</f>
        <v>0.5</v>
      </c>
      <c r="H16" s="66"/>
      <c r="I16" s="72"/>
      <c r="J16" s="72"/>
      <c r="K16" s="72"/>
      <c r="L16" s="73">
        <v>0.5</v>
      </c>
      <c r="M16" s="40"/>
      <c r="N16" s="40"/>
      <c r="O16" s="40"/>
      <c r="P16" s="40"/>
      <c r="Q16" s="41"/>
    </row>
    <row r="17" spans="1:17" ht="20.100000000000001" hidden="1" customHeight="1">
      <c r="A17" s="44" t="s">
        <v>26</v>
      </c>
      <c r="B17" s="76" t="s">
        <v>16</v>
      </c>
      <c r="C17" s="77" t="s">
        <v>28</v>
      </c>
      <c r="D17" s="85" t="s">
        <v>43</v>
      </c>
      <c r="E17" s="32" t="s">
        <v>8</v>
      </c>
      <c r="F17" s="31">
        <v>1</v>
      </c>
      <c r="G17" s="84" t="str">
        <f t="shared" ref="G17:G28" si="4">IF(SUM(H17:L17)=0,"",SUM(H17:L17))</f>
        <v/>
      </c>
      <c r="H17" s="53"/>
      <c r="I17" s="34"/>
      <c r="J17" s="34"/>
      <c r="K17" s="34"/>
      <c r="L17" s="35"/>
      <c r="M17" s="34"/>
      <c r="N17" s="34"/>
      <c r="O17" s="34"/>
      <c r="P17" s="34"/>
      <c r="Q17" s="61"/>
    </row>
    <row r="18" spans="1:17" ht="20.100000000000001" customHeight="1">
      <c r="A18" s="45" t="s">
        <v>26</v>
      </c>
      <c r="B18" s="82" t="s">
        <v>30</v>
      </c>
      <c r="C18" s="75" t="s">
        <v>46</v>
      </c>
      <c r="D18" s="87"/>
      <c r="E18" s="39" t="s">
        <v>41</v>
      </c>
      <c r="F18" s="38">
        <v>1</v>
      </c>
      <c r="G18" s="59">
        <f t="shared" si="4"/>
        <v>3.5</v>
      </c>
      <c r="H18" s="52"/>
      <c r="I18" s="40"/>
      <c r="J18" s="40">
        <v>1</v>
      </c>
      <c r="K18" s="40">
        <v>1.5</v>
      </c>
      <c r="L18" s="41">
        <v>1</v>
      </c>
      <c r="M18" s="40"/>
      <c r="N18" s="40"/>
      <c r="O18" s="40"/>
      <c r="P18" s="40"/>
      <c r="Q18" s="64"/>
    </row>
    <row r="19" spans="1:17" ht="20.100000000000001" customHeight="1">
      <c r="A19" s="45"/>
      <c r="B19" s="82" t="s">
        <v>39</v>
      </c>
      <c r="C19" s="75" t="s">
        <v>40</v>
      </c>
      <c r="D19" s="87" t="s">
        <v>42</v>
      </c>
      <c r="E19" s="88" t="s">
        <v>8</v>
      </c>
      <c r="F19" s="38">
        <v>1</v>
      </c>
      <c r="G19" s="59">
        <f t="shared" si="4"/>
        <v>2</v>
      </c>
      <c r="H19" s="52">
        <v>2</v>
      </c>
      <c r="I19" s="40"/>
      <c r="J19" s="40"/>
      <c r="K19" s="40"/>
      <c r="L19" s="41"/>
      <c r="M19" s="40"/>
      <c r="N19" s="40"/>
      <c r="O19" s="40"/>
      <c r="P19" s="40"/>
      <c r="Q19" s="64"/>
    </row>
    <row r="20" spans="1:17" ht="20.100000000000001" hidden="1" customHeight="1">
      <c r="A20" s="45"/>
      <c r="B20" s="82"/>
      <c r="C20" s="75"/>
      <c r="D20" s="75"/>
      <c r="E20" s="39" t="s">
        <v>35</v>
      </c>
      <c r="F20" s="38">
        <v>1</v>
      </c>
      <c r="G20" s="59" t="str">
        <f t="shared" si="4"/>
        <v/>
      </c>
      <c r="H20" s="52"/>
      <c r="I20" s="40"/>
      <c r="J20" s="40"/>
      <c r="K20" s="40"/>
      <c r="L20" s="41"/>
      <c r="M20" s="40"/>
      <c r="N20" s="40"/>
      <c r="O20" s="40"/>
      <c r="P20" s="40"/>
      <c r="Q20" s="64"/>
    </row>
    <row r="21" spans="1:17" ht="20.100000000000001" hidden="1" customHeight="1">
      <c r="A21" s="45"/>
      <c r="B21" s="82"/>
      <c r="C21" s="75"/>
      <c r="D21" s="75"/>
      <c r="E21" s="39" t="s">
        <v>9</v>
      </c>
      <c r="F21" s="38">
        <v>1</v>
      </c>
      <c r="G21" s="59" t="str">
        <f>IF(SUM(H21:L21)=0,"",SUM(H21:L21))</f>
        <v/>
      </c>
      <c r="H21" s="52"/>
      <c r="I21" s="40"/>
      <c r="J21" s="40"/>
      <c r="K21" s="40"/>
      <c r="L21" s="41"/>
      <c r="M21" s="40"/>
      <c r="N21" s="40"/>
      <c r="O21" s="40"/>
      <c r="P21" s="40"/>
      <c r="Q21" s="64"/>
    </row>
    <row r="22" spans="1:17" ht="20.100000000000001" hidden="1" customHeight="1">
      <c r="A22" s="45"/>
      <c r="B22" s="36"/>
      <c r="C22" s="37"/>
      <c r="D22" s="37"/>
      <c r="E22" s="39" t="s">
        <v>29</v>
      </c>
      <c r="F22" s="38">
        <v>0.5</v>
      </c>
      <c r="G22" s="59" t="str">
        <f>IF(SUM(H22:L22)=0,"",SUM(H22:L22))</f>
        <v/>
      </c>
      <c r="H22" s="52"/>
      <c r="I22" s="40"/>
      <c r="J22" s="40"/>
      <c r="K22" s="40"/>
      <c r="L22" s="41"/>
      <c r="M22" s="40"/>
      <c r="N22" s="40"/>
      <c r="O22" s="40"/>
      <c r="P22" s="40"/>
      <c r="Q22" s="64"/>
    </row>
    <row r="23" spans="1:17" ht="20.100000000000001" hidden="1" customHeight="1">
      <c r="A23" s="45"/>
      <c r="B23" s="36"/>
      <c r="C23" s="37"/>
      <c r="D23" s="37"/>
      <c r="E23" s="39" t="s">
        <v>8</v>
      </c>
      <c r="F23" s="38">
        <v>0.3</v>
      </c>
      <c r="G23" s="59" t="str">
        <f t="shared" si="4"/>
        <v/>
      </c>
      <c r="H23" s="52"/>
      <c r="I23" s="40"/>
      <c r="J23" s="40"/>
      <c r="K23" s="40"/>
      <c r="L23" s="41"/>
      <c r="M23" s="40"/>
      <c r="N23" s="40"/>
      <c r="O23" s="40"/>
      <c r="P23" s="40"/>
      <c r="Q23" s="64"/>
    </row>
    <row r="24" spans="1:17" ht="20.100000000000001" hidden="1" customHeight="1">
      <c r="A24" s="45"/>
      <c r="B24" s="36"/>
      <c r="C24" s="37"/>
      <c r="D24" s="37"/>
      <c r="E24" s="39" t="s">
        <v>27</v>
      </c>
      <c r="F24" s="38">
        <v>1</v>
      </c>
      <c r="G24" s="59" t="str">
        <f t="shared" si="4"/>
        <v/>
      </c>
      <c r="H24" s="52"/>
      <c r="I24" s="40"/>
      <c r="J24" s="40"/>
      <c r="K24" s="40"/>
      <c r="L24" s="41"/>
      <c r="M24" s="40"/>
      <c r="N24" s="40"/>
      <c r="O24" s="40"/>
      <c r="P24" s="40"/>
      <c r="Q24" s="64"/>
    </row>
    <row r="25" spans="1:17" ht="20.100000000000001" hidden="1" customHeight="1">
      <c r="A25" s="62"/>
      <c r="B25" s="69"/>
      <c r="C25" s="70"/>
      <c r="D25" s="70"/>
      <c r="E25" s="63" t="s">
        <v>9</v>
      </c>
      <c r="F25" s="71">
        <v>1</v>
      </c>
      <c r="G25" s="60" t="str">
        <f t="shared" si="4"/>
        <v/>
      </c>
      <c r="H25" s="66"/>
      <c r="I25" s="72"/>
      <c r="J25" s="72"/>
      <c r="K25" s="72"/>
      <c r="L25" s="73"/>
      <c r="M25" s="72"/>
      <c r="N25" s="72"/>
      <c r="O25" s="72"/>
      <c r="P25" s="72"/>
      <c r="Q25" s="74"/>
    </row>
    <row r="26" spans="1:17" ht="20.100000000000001" hidden="1" customHeight="1">
      <c r="A26" s="44" t="s">
        <v>36</v>
      </c>
      <c r="B26" s="76"/>
      <c r="C26" s="77"/>
      <c r="D26" s="85"/>
      <c r="E26" s="32" t="s">
        <v>8</v>
      </c>
      <c r="F26" s="31">
        <v>1</v>
      </c>
      <c r="G26" s="84" t="str">
        <f t="shared" si="4"/>
        <v/>
      </c>
      <c r="H26" s="53"/>
      <c r="I26" s="34"/>
      <c r="J26" s="34"/>
      <c r="K26" s="34"/>
      <c r="L26" s="35"/>
      <c r="M26" s="34"/>
      <c r="N26" s="34"/>
      <c r="O26" s="34"/>
      <c r="P26" s="34"/>
      <c r="Q26" s="61"/>
    </row>
    <row r="27" spans="1:17" ht="20.100000000000001" hidden="1" customHeight="1">
      <c r="A27" s="86"/>
      <c r="B27" s="29"/>
      <c r="C27" s="30"/>
      <c r="D27" s="30"/>
      <c r="E27" s="32" t="s">
        <v>9</v>
      </c>
      <c r="F27" s="31">
        <v>1</v>
      </c>
      <c r="G27" s="33" t="str">
        <f t="shared" si="4"/>
        <v/>
      </c>
      <c r="H27" s="53"/>
      <c r="I27" s="34"/>
      <c r="J27" s="34"/>
      <c r="K27" s="34"/>
      <c r="L27" s="35"/>
      <c r="M27" s="34"/>
      <c r="N27" s="34"/>
      <c r="O27" s="34"/>
      <c r="P27" s="34"/>
      <c r="Q27" s="35"/>
    </row>
    <row r="28" spans="1:17" ht="20.100000000000001" customHeight="1">
      <c r="A28" s="42" t="s">
        <v>23</v>
      </c>
      <c r="B28" s="10" t="s">
        <v>18</v>
      </c>
      <c r="C28" s="50" t="s">
        <v>24</v>
      </c>
      <c r="D28" s="27"/>
      <c r="E28" s="27"/>
      <c r="F28" s="13"/>
      <c r="G28" s="43" t="str">
        <f t="shared" si="4"/>
        <v/>
      </c>
      <c r="H28" s="51"/>
      <c r="I28" s="22"/>
      <c r="J28" s="22"/>
      <c r="K28" s="22"/>
      <c r="L28" s="23"/>
      <c r="M28" s="22"/>
      <c r="N28" s="22"/>
      <c r="O28" s="22"/>
      <c r="P28" s="22"/>
      <c r="Q28" s="23"/>
    </row>
    <row r="29" spans="1:17" ht="20.100000000000001" customHeight="1">
      <c r="A29" s="46"/>
      <c r="B29" s="11" t="s">
        <v>22</v>
      </c>
      <c r="C29" s="89" t="s">
        <v>24</v>
      </c>
      <c r="D29" s="28"/>
      <c r="E29" s="28"/>
      <c r="F29" s="14"/>
      <c r="G29" s="15" t="str">
        <f>IF(SUM(H29:L29)=0,"",SUM(H29:L29))</f>
        <v/>
      </c>
      <c r="H29" s="52"/>
      <c r="I29" s="25"/>
      <c r="J29" s="25"/>
      <c r="K29" s="25"/>
      <c r="L29" s="26"/>
      <c r="M29" s="24"/>
      <c r="N29" s="25"/>
      <c r="O29" s="25"/>
      <c r="P29" s="25"/>
      <c r="Q29" s="26"/>
    </row>
    <row r="30" spans="1:17" ht="20.100000000000001" customHeight="1">
      <c r="A30" s="48" t="s">
        <v>17</v>
      </c>
      <c r="B30" s="49" t="s">
        <v>24</v>
      </c>
      <c r="C30" s="90" t="s">
        <v>24</v>
      </c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2"/>
    </row>
  </sheetData>
  <mergeCells count="12">
    <mergeCell ref="C30:Q30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disablePrompts="1" count="1">
    <dataValidation type="list" allowBlank="1" showInputMessage="1" showErrorMessage="1" sqref="E8:E27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1C12CFDA510F94CBC33A819A46FF35B" ma:contentTypeVersion="2" ma:contentTypeDescription="새 문서를 만듭니다." ma:contentTypeScope="" ma:versionID="869bec6232c24e0478995d1beba6f239">
  <xsd:schema xmlns:xsd="http://www.w3.org/2001/XMLSchema" xmlns:xs="http://www.w3.org/2001/XMLSchema" xmlns:p="http://schemas.microsoft.com/office/2006/metadata/properties" xmlns:ns2="d73841d8-5144-41a5-bffc-d825080c0647" targetNamespace="http://schemas.microsoft.com/office/2006/metadata/properties" ma:root="true" ma:fieldsID="97aa477e7d84e75adafad80c1f5b9d3c" ns2:_="">
    <xsd:import namespace="d73841d8-5144-41a5-bffc-d825080c0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841d8-5144-41a5-bffc-d825080c0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2B2295-64C3-43A7-96CA-A8ADC88C91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09DD0F-7B31-4D58-9B9B-30453BE98B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93FF105-E3EB-407B-B1AC-6883EF552F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3841d8-5144-41a5-bffc-d825080c06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2021-02-19T09:42:14Z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0x01010081C12CFDA510F94CBC33A819A46FF35B</vt:lpwstr>
  </property>
</Properties>
</file>