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WDSg2PgZGWQgXIPDdCCSoIp1sPQ=="/>
    </ext>
  </extLst>
</workbook>
</file>

<file path=xl/sharedStrings.xml><?xml version="1.0" encoding="utf-8"?>
<sst xmlns="http://schemas.openxmlformats.org/spreadsheetml/2006/main" count="79" uniqueCount="56">
  <si>
    <t>상</t>
  </si>
  <si>
    <t>주 간 업 무 보 고 서</t>
  </si>
  <si>
    <t>중</t>
  </si>
  <si>
    <t>미래전략사업팀 이유정   /   2021-02-22 ~ 2021-02-26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</si>
  <si>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</si>
  <si>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</si>
  <si>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</si>
  <si>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</si>
  <si>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</si>
  <si>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</si>
  <si>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</si>
  <si>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</si>
  <si>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</si>
  <si>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</si>
  <si>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</si>
  <si>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</si>
  <si>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</si>
  <si>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</si>
  <si>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</si>
  <si>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</si>
  <si>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</si>
  <si>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외부PR_회사소개서</t>
  </si>
  <si>
    <t>레이아웃(디자인) 업그레이드</t>
  </si>
  <si>
    <t>제작(PPT)</t>
  </si>
  <si>
    <t>문서작업</t>
  </si>
  <si>
    <t>회사연혁 세부내용 Law Data 작성</t>
  </si>
  <si>
    <t>OUR365</t>
  </si>
  <si>
    <t>사전준비</t>
  </si>
  <si>
    <t>업무 파악 (관리자페이지 및 문서 리뷰)</t>
  </si>
  <si>
    <t>BO 기획</t>
  </si>
  <si>
    <t>IA + 기능정리서 기획 (목요일 내용 업데이트됨)</t>
  </si>
  <si>
    <t>화면설계서 기획</t>
  </si>
  <si>
    <t>비앤빛 병원</t>
  </si>
  <si>
    <t>업무 파악 및 관련 내용 조사</t>
  </si>
  <si>
    <t>AI관련 진단시스템 홈페이지 구축</t>
  </si>
  <si>
    <t>기획</t>
  </si>
  <si>
    <t>콘텐츠 분야 리뉴얼안 기획/작성</t>
  </si>
  <si>
    <t>회의</t>
  </si>
  <si>
    <t>리뷰 및 아이디어 회의 진행</t>
  </si>
  <si>
    <t>삼성</t>
  </si>
  <si>
    <t>프로필 작업</t>
  </si>
  <si>
    <t>프로필 정리 작업 진행</t>
  </si>
  <si>
    <t>외부PR_(벤처기업용)회사홈페이지</t>
  </si>
  <si>
    <t>레퍼런스 서치</t>
  </si>
  <si>
    <t>기타</t>
  </si>
  <si>
    <t>업무보고서 작성</t>
  </si>
  <si>
    <t>주간업무보고서 작성</t>
  </si>
  <si>
    <t>프로젝트 파견 지침(성희롱 관련 건 등) 관련 회의</t>
  </si>
  <si>
    <t>스터디</t>
  </si>
  <si>
    <t>UX 기획 관련 콘텐츠 스터디 (웹어워드 콘텐츠)</t>
  </si>
  <si>
    <t>휴가 / 공휴일</t>
  </si>
  <si>
    <t>연차</t>
  </si>
  <si>
    <t>부재시 업무 담당 : 권세희 책임</t>
  </si>
  <si>
    <t>공휴일</t>
  </si>
  <si>
    <t>차주 월요일 삼일절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</si>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</sst>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8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  <font>
      <sz val="9.0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6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/>
      <right/>
      <top/>
      <bottom/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thin">
        <color rgb="FF000000"/>
      </right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readingOrder="0" vertical="center"/>
    </xf>
    <xf borderId="22" fillId="0" fontId="16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left" vertical="center"/>
    </xf>
    <xf borderId="22" fillId="0" fontId="14" numFmtId="165" xfId="0" applyAlignment="1" applyBorder="1" applyFont="1" applyNumberForma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4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6" fillId="3" fontId="4" numFmtId="0" xfId="0" applyAlignment="1" applyBorder="1" applyFont="1">
      <alignment horizontal="center" vertical="center"/>
    </xf>
    <xf borderId="21" fillId="0" fontId="15" numFmtId="0" xfId="0" applyAlignment="1" applyBorder="1" applyFont="1">
      <alignment horizontal="center" vertical="top"/>
    </xf>
    <xf borderId="21" fillId="0" fontId="16" numFmtId="49" xfId="0" applyAlignment="1" applyBorder="1" applyFont="1" applyNumberFormat="1">
      <alignment horizontal="center" readingOrder="0" vertical="center"/>
    </xf>
    <xf borderId="21" fillId="0" fontId="16" numFmtId="49" xfId="0" applyAlignment="1" applyBorder="1" applyFont="1" applyNumberFormat="1">
      <alignment horizontal="left" readingOrder="0" vertical="center"/>
    </xf>
    <xf borderId="27" fillId="0" fontId="16" numFmtId="49" xfId="0" applyAlignment="1" applyBorder="1" applyFont="1" applyNumberFormat="1">
      <alignment horizontal="left" vertical="center"/>
    </xf>
    <xf borderId="21" fillId="0" fontId="14" numFmtId="0" xfId="0" applyAlignment="1" applyBorder="1" applyFont="1">
      <alignment horizontal="center" readingOrder="0" vertical="center"/>
    </xf>
    <xf borderId="21" fillId="0" fontId="14" numFmtId="9" xfId="0" applyAlignment="1" applyBorder="1" applyFont="1" applyNumberFormat="1">
      <alignment horizontal="center" readingOrder="0" vertical="center"/>
    </xf>
    <xf borderId="21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readingOrder="0" vertical="center"/>
    </xf>
    <xf borderId="29" fillId="4" fontId="1" numFmtId="164" xfId="0" applyAlignment="1" applyBorder="1" applyFill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21" fillId="0" fontId="16" numFmtId="49" xfId="0" applyAlignment="1" applyBorder="1" applyFont="1" applyNumberFormat="1">
      <alignment horizontal="center" vertical="center"/>
    </xf>
    <xf borderId="21" fillId="0" fontId="16" numFmtId="49" xfId="0" applyAlignment="1" applyBorder="1" applyFont="1" applyNumberFormat="1">
      <alignment horizontal="left" vertical="center"/>
    </xf>
    <xf borderId="21" fillId="0" fontId="14" numFmtId="0" xfId="0" applyAlignment="1" applyBorder="1" applyFont="1">
      <alignment horizontal="center" vertical="center"/>
    </xf>
    <xf borderId="21" fillId="0" fontId="14" numFmtId="9" xfId="0" applyAlignment="1" applyBorder="1" applyFont="1" applyNumberFormat="1">
      <alignment horizontal="center" vertical="center"/>
    </xf>
    <xf borderId="29" fillId="4" fontId="1" numFmtId="164" xfId="0" applyAlignment="1" applyBorder="1" applyFont="1" applyNumberFormat="1">
      <alignment horizontal="center" vertical="center"/>
    </xf>
    <xf borderId="22" fillId="0" fontId="13" numFmtId="0" xfId="0" applyAlignment="1" applyBorder="1" applyFont="1">
      <alignment vertical="center"/>
    </xf>
    <xf borderId="28" fillId="0" fontId="1" numFmtId="164" xfId="0" applyAlignment="1" applyBorder="1" applyFont="1" applyNumberFormat="1">
      <alignment horizontal="center" readingOrder="0" vertical="center"/>
    </xf>
    <xf borderId="30" fillId="4" fontId="17" numFmtId="164" xfId="0" applyAlignment="1" applyBorder="1" applyFont="1" applyNumberFormat="1">
      <alignment horizontal="center" readingOrder="0" vertical="center"/>
    </xf>
    <xf borderId="30" fillId="0" fontId="1" numFmtId="164" xfId="0" applyAlignment="1" applyBorder="1" applyFont="1" applyNumberFormat="1">
      <alignment horizontal="center" readingOrder="0" vertical="center"/>
    </xf>
    <xf borderId="27" fillId="0" fontId="16" numFmtId="49" xfId="0" applyAlignment="1" applyBorder="1" applyFont="1" applyNumberFormat="1">
      <alignment horizontal="left" readingOrder="0" vertical="center"/>
    </xf>
    <xf borderId="21" fillId="0" fontId="15" numFmtId="0" xfId="0" applyAlignment="1" applyBorder="1" applyFont="1">
      <alignment horizontal="center" vertical="center"/>
    </xf>
    <xf borderId="21" fillId="0" fontId="14" numFmtId="165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left" readingOrder="0" vertical="center"/>
    </xf>
    <xf borderId="3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readingOrder="0" vertical="center"/>
    </xf>
    <xf borderId="22" fillId="0" fontId="14" numFmtId="9" xfId="0" applyAlignment="1" applyBorder="1" applyFont="1" applyNumberFormat="1">
      <alignment horizontal="center" readingOrder="0" vertical="center"/>
    </xf>
    <xf borderId="34" fillId="4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35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left" readingOrder="0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readingOrder="0" vertical="center"/>
    </xf>
    <xf borderId="43" fillId="0" fontId="1" numFmtId="164" xfId="0" applyAlignment="1" applyBorder="1" applyFont="1" applyNumberFormat="1">
      <alignment horizontal="center" vertical="center"/>
    </xf>
    <xf borderId="44" fillId="3" fontId="15" numFmtId="0" xfId="0" applyAlignment="1" applyBorder="1" applyFont="1">
      <alignment horizontal="center" vertical="center"/>
    </xf>
    <xf borderId="22" fillId="0" fontId="16" numFmtId="0" xfId="0" applyAlignment="1" applyBorder="1" applyFont="1">
      <alignment horizontal="center" readingOrder="0" vertical="center"/>
    </xf>
    <xf borderId="22" fillId="0" fontId="16" numFmtId="0" xfId="0" applyAlignment="1" applyBorder="1" applyFont="1">
      <alignment horizontal="left" readingOrder="0" vertical="center"/>
    </xf>
    <xf borderId="45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48" fillId="4" fontId="1" numFmtId="164" xfId="0" applyAlignment="1" applyBorder="1" applyFont="1" applyNumberFormat="1">
      <alignment horizontal="center" vertical="center"/>
    </xf>
    <xf borderId="49" fillId="4" fontId="1" numFmtId="164" xfId="0" applyAlignment="1" applyBorder="1" applyFont="1" applyNumberFormat="1">
      <alignment horizontal="center" vertical="center"/>
    </xf>
    <xf borderId="50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51" fillId="3" fontId="16" numFmtId="0" xfId="0" applyAlignment="1" applyBorder="1" applyFon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  <xf borderId="44" fillId="3" fontId="16" numFmtId="0" xfId="0" applyAlignment="1" applyBorder="1" applyFont="1">
      <alignment horizontal="center" vertical="center"/>
    </xf>
    <xf borderId="54" fillId="3" fontId="16" numFmtId="0" xfId="0" applyAlignment="1" applyBorder="1" applyFont="1">
      <alignment horizontal="left" vertical="center"/>
    </xf>
    <xf borderId="55" fillId="0" fontId="13" numFmtId="0" xfId="0" applyAlignment="1" applyBorder="1" applyFont="1">
      <alignment vertical="center"/>
    </xf>
    <xf borderId="56" fillId="0" fontId="13" numFmtId="0" xfId="0" applyAlignment="1" applyBorder="1" applyFont="1">
      <alignment vertical="center"/>
    </xf>
    <xf borderId="45" fillId="3" fontId="16" numFmtId="0" xfId="0" applyAlignment="1" applyBorder="1" applyFont="1">
      <alignment horizontal="center" vertical="center"/>
    </xf>
    <xf borderId="57" fillId="3" fontId="16" numFmtId="164" xfId="0" applyAlignment="1" applyBorder="1" applyFont="1" applyNumberFormat="1">
      <alignment horizontal="left" vertical="center"/>
    </xf>
    <xf borderId="58" fillId="0" fontId="13" numFmtId="0" xfId="0" applyAlignment="1" applyBorder="1" applyFont="1">
      <alignment vertical="center"/>
    </xf>
    <xf borderId="59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38.38"/>
    <col customWidth="1" min="4" max="4" width="32.25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SUM(G8:G26)</f>
        <v>27.7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0</v>
      </c>
      <c r="N7" s="34">
        <f t="shared" si="1"/>
        <v>5</v>
      </c>
      <c r="O7" s="34">
        <f t="shared" si="1"/>
        <v>4</v>
      </c>
      <c r="P7" s="34">
        <f t="shared" si="1"/>
        <v>5</v>
      </c>
      <c r="Q7" s="35">
        <f t="shared" si="1"/>
        <v>4.2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8"/>
      <c r="E8" s="39" t="s">
        <v>0</v>
      </c>
      <c r="F8" s="40">
        <v>0.9</v>
      </c>
      <c r="G8" s="41">
        <f>IF(SUM(H8:L8)=0,"",SUM(H8:L8))</f>
        <v>0.2</v>
      </c>
      <c r="H8" s="42">
        <v>0.2</v>
      </c>
      <c r="I8" s="43"/>
      <c r="J8" s="43"/>
      <c r="K8" s="43"/>
      <c r="L8" s="44"/>
      <c r="M8" s="45"/>
      <c r="N8" s="43"/>
      <c r="O8" s="43"/>
      <c r="P8" s="43"/>
      <c r="Q8" s="44"/>
      <c r="R8" s="4"/>
      <c r="S8" s="4"/>
      <c r="T8" s="4"/>
      <c r="U8" s="4"/>
      <c r="V8" s="4"/>
      <c r="W8" s="4"/>
      <c r="X8" s="4"/>
      <c r="Y8" s="46"/>
      <c r="Z8" s="46"/>
    </row>
    <row r="9" ht="19.5" customHeight="1">
      <c r="A9" s="47"/>
      <c r="B9" s="48" t="s">
        <v>24</v>
      </c>
      <c r="C9" s="49" t="s">
        <v>25</v>
      </c>
      <c r="D9" s="50"/>
      <c r="E9" s="51" t="s">
        <v>2</v>
      </c>
      <c r="F9" s="52">
        <v>1.0</v>
      </c>
      <c r="G9" s="53"/>
      <c r="H9" s="54"/>
      <c r="I9" s="55"/>
      <c r="J9" s="56">
        <v>0.3</v>
      </c>
      <c r="K9" s="57"/>
      <c r="L9" s="58"/>
      <c r="M9" s="54"/>
      <c r="N9" s="57"/>
      <c r="O9" s="57"/>
      <c r="P9" s="57"/>
      <c r="Q9" s="59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47" t="s">
        <v>26</v>
      </c>
      <c r="B10" s="60" t="s">
        <v>27</v>
      </c>
      <c r="C10" s="61" t="s">
        <v>28</v>
      </c>
      <c r="D10" s="50"/>
      <c r="E10" s="62" t="s">
        <v>0</v>
      </c>
      <c r="F10" s="63">
        <v>0.7</v>
      </c>
      <c r="G10" s="53">
        <f t="shared" ref="G10:G11" si="2">IF(SUM(H10:L10)=0,"",SUM(H10:L10))</f>
        <v>0.1</v>
      </c>
      <c r="H10" s="54"/>
      <c r="I10" s="55">
        <v>0.1</v>
      </c>
      <c r="J10" s="64"/>
      <c r="K10" s="57"/>
      <c r="L10" s="58"/>
      <c r="M10" s="54"/>
      <c r="N10" s="57"/>
      <c r="O10" s="57"/>
      <c r="P10" s="57"/>
      <c r="Q10" s="59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65"/>
      <c r="B11" s="60" t="s">
        <v>29</v>
      </c>
      <c r="C11" s="49" t="s">
        <v>30</v>
      </c>
      <c r="D11" s="50"/>
      <c r="E11" s="62" t="s">
        <v>0</v>
      </c>
      <c r="F11" s="52">
        <v>0.5</v>
      </c>
      <c r="G11" s="53">
        <f t="shared" si="2"/>
        <v>10.9</v>
      </c>
      <c r="H11" s="66">
        <v>4.2</v>
      </c>
      <c r="I11" s="55">
        <v>4.2</v>
      </c>
      <c r="J11" s="64"/>
      <c r="K11" s="55">
        <v>0.9</v>
      </c>
      <c r="L11" s="67">
        <v>1.6</v>
      </c>
      <c r="M11" s="54"/>
      <c r="N11" s="55">
        <v>3.7</v>
      </c>
      <c r="O11" s="55">
        <v>3.0</v>
      </c>
      <c r="P11" s="55">
        <v>2.5</v>
      </c>
      <c r="Q11" s="68">
        <v>1.5</v>
      </c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65"/>
      <c r="B12" s="65"/>
      <c r="C12" s="49" t="s">
        <v>31</v>
      </c>
      <c r="D12" s="69"/>
      <c r="E12" s="51" t="s">
        <v>0</v>
      </c>
      <c r="F12" s="52">
        <v>0.05</v>
      </c>
      <c r="G12" s="53">
        <f t="shared" ref="G12:G14" si="3">IF(SUM(H12:L12)=0,"",SUM(H12:L12))</f>
        <v>2.4</v>
      </c>
      <c r="H12" s="66"/>
      <c r="I12" s="55"/>
      <c r="J12" s="56"/>
      <c r="K12" s="55">
        <v>2.4</v>
      </c>
      <c r="L12" s="58"/>
      <c r="M12" s="54"/>
      <c r="N12" s="57"/>
      <c r="O12" s="57"/>
      <c r="P12" s="55">
        <v>1.5</v>
      </c>
      <c r="Q12" s="68">
        <v>2.5</v>
      </c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36" t="s">
        <v>32</v>
      </c>
      <c r="B13" s="48" t="s">
        <v>27</v>
      </c>
      <c r="C13" s="49" t="s">
        <v>33</v>
      </c>
      <c r="D13" s="69" t="s">
        <v>34</v>
      </c>
      <c r="E13" s="51" t="s">
        <v>0</v>
      </c>
      <c r="F13" s="52">
        <v>1.0</v>
      </c>
      <c r="G13" s="53">
        <f t="shared" si="3"/>
        <v>3.3</v>
      </c>
      <c r="H13" s="66"/>
      <c r="I13" s="55">
        <v>0.4</v>
      </c>
      <c r="J13" s="56">
        <v>2.6</v>
      </c>
      <c r="K13" s="55">
        <v>0.3</v>
      </c>
      <c r="L13" s="58"/>
      <c r="M13" s="54"/>
      <c r="N13" s="57"/>
      <c r="O13" s="57"/>
      <c r="P13" s="57"/>
      <c r="Q13" s="59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36"/>
      <c r="B14" s="48" t="s">
        <v>35</v>
      </c>
      <c r="C14" s="49" t="s">
        <v>36</v>
      </c>
      <c r="D14" s="69"/>
      <c r="E14" s="51" t="s">
        <v>0</v>
      </c>
      <c r="F14" s="52">
        <v>0.3</v>
      </c>
      <c r="G14" s="53">
        <f t="shared" si="3"/>
        <v>1.2</v>
      </c>
      <c r="H14" s="66"/>
      <c r="I14" s="55"/>
      <c r="J14" s="56">
        <v>1.2</v>
      </c>
      <c r="K14" s="57"/>
      <c r="L14" s="58"/>
      <c r="M14" s="54"/>
      <c r="N14" s="55">
        <v>0.7</v>
      </c>
      <c r="O14" s="55">
        <v>1.0</v>
      </c>
      <c r="P14" s="55">
        <v>0.4</v>
      </c>
      <c r="Q14" s="59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36"/>
      <c r="B15" s="48" t="s">
        <v>37</v>
      </c>
      <c r="C15" s="49" t="s">
        <v>38</v>
      </c>
      <c r="D15" s="69"/>
      <c r="E15" s="51" t="s">
        <v>0</v>
      </c>
      <c r="F15" s="52">
        <v>1.0</v>
      </c>
      <c r="G15" s="53">
        <f>IF(SUM(H15:L15)=0,"",SUM(H15:L116))</f>
        <v>6.6</v>
      </c>
      <c r="H15" s="66"/>
      <c r="I15" s="55"/>
      <c r="J15" s="56">
        <v>0.6</v>
      </c>
      <c r="K15" s="55"/>
      <c r="L15" s="58"/>
      <c r="M15" s="54"/>
      <c r="N15" s="55">
        <v>0.6</v>
      </c>
      <c r="O15" s="57"/>
      <c r="P15" s="55">
        <v>0.6</v>
      </c>
      <c r="Q15" s="59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70" t="s">
        <v>39</v>
      </c>
      <c r="B16" s="60" t="s">
        <v>40</v>
      </c>
      <c r="C16" s="61" t="s">
        <v>41</v>
      </c>
      <c r="D16" s="50"/>
      <c r="E16" s="62" t="s">
        <v>0</v>
      </c>
      <c r="F16" s="63">
        <v>1.0</v>
      </c>
      <c r="G16" s="53">
        <f t="shared" ref="G16:G18" si="4">IF(SUM(H16:L16)=0,"",SUM(H16:L16))</f>
        <v>2</v>
      </c>
      <c r="H16" s="66">
        <v>0.6</v>
      </c>
      <c r="I16" s="55">
        <v>0.3</v>
      </c>
      <c r="J16" s="56">
        <v>0.3</v>
      </c>
      <c r="K16" s="55">
        <v>0.8</v>
      </c>
      <c r="L16" s="58"/>
      <c r="M16" s="54"/>
      <c r="N16" s="57"/>
      <c r="O16" s="57"/>
      <c r="P16" s="57"/>
      <c r="Q16" s="59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70" t="s">
        <v>42</v>
      </c>
      <c r="B17" s="60" t="s">
        <v>27</v>
      </c>
      <c r="C17" s="61" t="s">
        <v>43</v>
      </c>
      <c r="D17" s="50"/>
      <c r="E17" s="62" t="s">
        <v>2</v>
      </c>
      <c r="F17" s="63">
        <v>0.5</v>
      </c>
      <c r="G17" s="53" t="str">
        <f t="shared" si="4"/>
        <v/>
      </c>
      <c r="H17" s="54"/>
      <c r="I17" s="57"/>
      <c r="J17" s="64"/>
      <c r="K17" s="57"/>
      <c r="L17" s="58"/>
      <c r="M17" s="54"/>
      <c r="N17" s="57"/>
      <c r="O17" s="57"/>
      <c r="P17" s="57"/>
      <c r="Q17" s="59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70" t="s">
        <v>44</v>
      </c>
      <c r="B18" s="60" t="s">
        <v>45</v>
      </c>
      <c r="C18" s="61" t="s">
        <v>46</v>
      </c>
      <c r="D18" s="50"/>
      <c r="E18" s="71" t="s">
        <v>2</v>
      </c>
      <c r="F18" s="52">
        <v>1.0</v>
      </c>
      <c r="G18" s="53">
        <f t="shared" si="4"/>
        <v>0.2</v>
      </c>
      <c r="H18" s="54"/>
      <c r="I18" s="57"/>
      <c r="J18" s="72"/>
      <c r="K18" s="57"/>
      <c r="L18" s="73">
        <v>0.2</v>
      </c>
      <c r="M18" s="54"/>
      <c r="N18" s="57"/>
      <c r="O18" s="57"/>
      <c r="P18" s="57"/>
      <c r="Q18" s="68">
        <v>0.2</v>
      </c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74"/>
      <c r="B19" s="75" t="s">
        <v>37</v>
      </c>
      <c r="C19" s="76" t="s">
        <v>47</v>
      </c>
      <c r="D19" s="77"/>
      <c r="E19" s="78" t="s">
        <v>2</v>
      </c>
      <c r="F19" s="79">
        <v>1.0</v>
      </c>
      <c r="G19" s="41">
        <f>IF(SUM(H18:L18)=0,"",SUM(H18:L18))</f>
        <v>0.2</v>
      </c>
      <c r="H19" s="45"/>
      <c r="I19" s="43"/>
      <c r="J19" s="80"/>
      <c r="K19" s="81"/>
      <c r="L19" s="82">
        <v>0.7</v>
      </c>
      <c r="M19" s="45"/>
      <c r="N19" s="43"/>
      <c r="O19" s="43"/>
      <c r="P19" s="43"/>
      <c r="Q19" s="4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74"/>
      <c r="B20" s="75" t="s">
        <v>48</v>
      </c>
      <c r="C20" s="76" t="s">
        <v>49</v>
      </c>
      <c r="D20" s="77"/>
      <c r="E20" s="39" t="s">
        <v>2</v>
      </c>
      <c r="F20" s="79">
        <v>1.0</v>
      </c>
      <c r="G20" s="41">
        <f>IF(SUM(H20:L20)=0,"",SUM(H20:L20))</f>
        <v>0.6</v>
      </c>
      <c r="H20" s="45"/>
      <c r="I20" s="43"/>
      <c r="J20" s="83"/>
      <c r="K20" s="81">
        <v>0.6</v>
      </c>
      <c r="L20" s="84"/>
      <c r="M20" s="45"/>
      <c r="N20" s="43"/>
      <c r="O20" s="43"/>
      <c r="P20" s="43"/>
      <c r="Q20" s="4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85" t="s">
        <v>50</v>
      </c>
      <c r="B21" s="86" t="s">
        <v>51</v>
      </c>
      <c r="C21" s="87" t="s">
        <v>52</v>
      </c>
      <c r="D21" s="88"/>
      <c r="E21" s="88"/>
      <c r="F21" s="89"/>
      <c r="G21" s="90"/>
      <c r="H21" s="91"/>
      <c r="I21" s="92"/>
      <c r="J21" s="93"/>
      <c r="K21" s="92"/>
      <c r="L21" s="94">
        <v>2.5</v>
      </c>
      <c r="M21" s="91"/>
      <c r="N21" s="92"/>
      <c r="O21" s="92"/>
      <c r="P21" s="92"/>
      <c r="Q21" s="95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96"/>
      <c r="B22" s="97" t="s">
        <v>53</v>
      </c>
      <c r="C22" s="98" t="s">
        <v>54</v>
      </c>
      <c r="D22" s="38"/>
      <c r="E22" s="38"/>
      <c r="F22" s="40"/>
      <c r="G22" s="41"/>
      <c r="H22" s="45"/>
      <c r="I22" s="43"/>
      <c r="J22" s="83"/>
      <c r="K22" s="43"/>
      <c r="L22" s="84"/>
      <c r="M22" s="45"/>
      <c r="N22" s="43"/>
      <c r="O22" s="43"/>
      <c r="P22" s="43"/>
      <c r="Q22" s="4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99"/>
      <c r="B23" s="100"/>
      <c r="C23" s="101"/>
      <c r="D23" s="101"/>
      <c r="E23" s="101"/>
      <c r="F23" s="102"/>
      <c r="G23" s="103"/>
      <c r="H23" s="104"/>
      <c r="I23" s="105"/>
      <c r="J23" s="106"/>
      <c r="K23" s="105"/>
      <c r="L23" s="107"/>
      <c r="M23" s="104"/>
      <c r="N23" s="105"/>
      <c r="O23" s="105"/>
      <c r="P23" s="105"/>
      <c r="Q23" s="108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85" t="s">
        <v>55</v>
      </c>
      <c r="B24" s="109"/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2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96"/>
      <c r="B25" s="113"/>
      <c r="C25" s="114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6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99"/>
      <c r="B26" s="117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20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6">
    <mergeCell ref="C6:C7"/>
    <mergeCell ref="D6:D7"/>
    <mergeCell ref="A10:A12"/>
    <mergeCell ref="B11:B12"/>
    <mergeCell ref="E6:E7"/>
    <mergeCell ref="F6:F7"/>
    <mergeCell ref="C24:Q24"/>
    <mergeCell ref="C25:Q25"/>
    <mergeCell ref="C26:Q26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