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A753955C-2DE8-4192-873F-1720EBFA63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4" i="11"/>
  <c r="G13" i="11"/>
  <c r="G15" i="11"/>
  <c r="G23" i="11"/>
  <c r="G22" i="11"/>
  <c r="G24" i="11"/>
  <c r="G12" i="11"/>
  <c r="G18" i="11" l="1"/>
  <c r="G10" i="11" l="1"/>
  <c r="G11" i="11"/>
  <c r="G21" i="11" l="1"/>
  <c r="G25" i="11"/>
  <c r="G26" i="11"/>
  <c r="G27" i="11"/>
  <c r="G28" i="11"/>
  <c r="G29" i="11"/>
  <c r="G9" i="11"/>
  <c r="G19" i="11"/>
  <c r="G8" i="11"/>
  <c r="G20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<sst xmlns="http://schemas.openxmlformats.org/spreadsheetml/2006/main" count="62" uniqueCount="42">
  <si>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</si>
  <si>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</si>
  <si>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</si>
  <si>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</si>
  <si>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</si>
  <si>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</si>
  <si>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</si>
  <si>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</si>
  <si>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</si>
  <si>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</si>
  <si>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</si>
  <si>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</si>
  <si>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</si>
  <si>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</si>
  <si>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</si>
  <si>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</si>
  <si>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</si>
  <si>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</si>
  <si>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</si>
  <si>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</si>
  <si>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</si>
  <si>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</si>
  <si>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</si>
  <si>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</si>
  <si>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</si>
  <si>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</si>
  <si>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</si>
  <si>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</si>
  <si>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</si>
  <si>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</si>
  <si>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</si>
  <si>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</si>
  <si>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사내인트라넷</t>
    <phoneticPr fontId="3" type="noConversion"/>
  </si>
  <si>
    <t>한경대 서버 파일 다운로드 및 확인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</si>
  <si>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03. 02 ~ 2021. 03. 12</t>
    </r>
    <phoneticPr fontId="3" type="noConversion"/>
  </si>
  <si>
    <t>홈페이지 REQUEST파일 RECAPTCHA V3적용</t>
    <phoneticPr fontId="3" type="noConversion"/>
  </si>
  <si>
    <t>한경대 관리자 페이지 비밀번호 암호과 작업</t>
    <phoneticPr fontId="3" type="noConversion"/>
  </si>
  <si>
    <t>삼일절(3/1)</t>
    <phoneticPr fontId="3" type="noConversion"/>
  </si>
  <si>
    <t>한경대 관리자 페이지 메뉴, 권한 관리 등</t>
    <phoneticPr fontId="3" type="noConversion"/>
  </si>
  <si>
    <t>한경대 로그인, 로그아웃 관련 페이지 작업</t>
    <phoneticPr fontId="3" type="noConversion"/>
  </si>
  <si>
    <t>한경대 파일업로드 작업</t>
    <phoneticPr fontId="3" type="noConversion"/>
  </si>
  <si>
    <t>자산관리 만족도 설문조사 페이지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</si>
</sst>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SUM(G8:G44)</f>
        <v>25</v>
      </c>
      <c r="H7" s="34">
        <f t="shared" ref="H7:Q7" si="0">SUM(H8:H42)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33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>
        <v>2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98" t="s">
        <v>36</v>
      </c>
      <c r="D9" s="48"/>
      <c r="E9" s="48" t="s">
        <v>9</v>
      </c>
      <c r="F9" s="11">
        <v>1</v>
      </c>
      <c r="G9" s="108">
        <f t="shared" ref="G9:G19" si="1">IF(SUM(H9:L9)=0,"",SUM(H9:L9))</f>
        <v>1.5</v>
      </c>
      <c r="H9" s="52"/>
      <c r="I9" s="53">
        <v>1.5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39</v>
      </c>
      <c r="D10" s="48"/>
      <c r="E10" s="48" t="s">
        <v>9</v>
      </c>
      <c r="F10" s="11">
        <v>1</v>
      </c>
      <c r="G10" s="108">
        <f t="shared" si="1"/>
        <v>2</v>
      </c>
      <c r="H10" s="52"/>
      <c r="I10" s="53"/>
      <c r="J10" s="53">
        <v>2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29</v>
      </c>
      <c r="C11" s="107" t="s">
        <v>38</v>
      </c>
      <c r="D11" s="48"/>
      <c r="E11" s="48" t="s">
        <v>9</v>
      </c>
      <c r="F11" s="11">
        <v>1</v>
      </c>
      <c r="G11" s="108">
        <f t="shared" si="1"/>
        <v>3</v>
      </c>
      <c r="H11" s="52"/>
      <c r="I11" s="53"/>
      <c r="J11" s="53">
        <v>3</v>
      </c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29</v>
      </c>
      <c r="C12" s="107" t="s">
        <v>40</v>
      </c>
      <c r="D12" s="24"/>
      <c r="E12" s="48" t="s">
        <v>9</v>
      </c>
      <c r="F12" s="11">
        <v>1</v>
      </c>
      <c r="G12" s="108">
        <f>IF(SUM(H12:L12)=0,"",SUM(H12:L12))</f>
        <v>1.5</v>
      </c>
      <c r="H12" s="18"/>
      <c r="I12" s="19"/>
      <c r="J12" s="19"/>
      <c r="K12" s="19">
        <v>1.5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/>
      <c r="C13" s="107"/>
      <c r="D13" s="24"/>
      <c r="E13" s="26"/>
      <c r="F13" s="25"/>
      <c r="G13" s="108" t="str">
        <f>IF(SUM(H13:L13)=0,"",SUM(H13:L13))</f>
        <v/>
      </c>
      <c r="H13" s="18"/>
      <c r="I13" s="19"/>
      <c r="J13" s="53"/>
      <c r="K13" s="53"/>
      <c r="L13" s="54"/>
      <c r="M13" s="18"/>
      <c r="N13" s="19"/>
      <c r="O13" s="19"/>
      <c r="P13" s="19"/>
      <c r="Q13" s="20"/>
    </row>
    <row r="14" spans="1:17" ht="16.5" customHeight="1" x14ac:dyDescent="0.3">
      <c r="A14" s="87"/>
      <c r="B14" s="88"/>
      <c r="C14" s="107"/>
      <c r="D14" s="24"/>
      <c r="E14" s="26"/>
      <c r="F14" s="25"/>
      <c r="G14" s="108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7"/>
      <c r="D15" s="24"/>
      <c r="E15" s="26"/>
      <c r="F15" s="25"/>
      <c r="G15" s="108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ref="G16:G17" si="2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7"/>
      <c r="D18" s="24"/>
      <c r="E18" s="26"/>
      <c r="F18" s="25"/>
      <c r="G18" s="108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3"/>
      <c r="B19" s="84"/>
      <c r="C19" s="98"/>
      <c r="D19" s="48"/>
      <c r="E19" s="48"/>
      <c r="F19" s="11"/>
      <c r="G19" s="108" t="str">
        <f t="shared" si="1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109" t="s">
        <v>32</v>
      </c>
      <c r="B20" s="110" t="s">
        <v>29</v>
      </c>
      <c r="C20" s="111" t="s">
        <v>35</v>
      </c>
      <c r="D20" s="64"/>
      <c r="E20" s="64" t="s">
        <v>9</v>
      </c>
      <c r="F20" s="65">
        <v>1</v>
      </c>
      <c r="G20" s="60">
        <f t="shared" ref="G20:G41" si="3">IF(SUM(H20:L20)=0,"",SUM(H20:L20))</f>
        <v>1.5</v>
      </c>
      <c r="H20" s="66"/>
      <c r="I20" s="67">
        <v>1.5</v>
      </c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7"/>
      <c r="B21" s="88" t="s">
        <v>29</v>
      </c>
      <c r="C21" s="107" t="s">
        <v>41</v>
      </c>
      <c r="D21" s="24"/>
      <c r="E21" s="26" t="s">
        <v>9</v>
      </c>
      <c r="F21" s="25">
        <v>1</v>
      </c>
      <c r="G21" s="108">
        <f t="shared" si="3"/>
        <v>8.5</v>
      </c>
      <c r="H21" s="18"/>
      <c r="I21" s="19"/>
      <c r="J21" s="19"/>
      <c r="K21" s="19">
        <v>3.5</v>
      </c>
      <c r="L21" s="20">
        <v>5</v>
      </c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si="3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7"/>
      <c r="D24" s="24"/>
      <c r="E24" s="26"/>
      <c r="F24" s="25"/>
      <c r="G24" s="108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/>
      <c r="B27" s="84"/>
      <c r="C27" s="101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108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0"/>
      <c r="D29" s="72"/>
      <c r="E29" s="72"/>
      <c r="F29" s="73"/>
      <c r="G29" s="108" t="str">
        <f t="shared" si="3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/>
      <c r="C30" s="101"/>
      <c r="D30" s="57"/>
      <c r="E30" s="81"/>
      <c r="F30" s="11"/>
      <c r="G30" s="60" t="str">
        <f t="shared" si="3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7"/>
      <c r="D31" s="24"/>
      <c r="E31" s="26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99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2" t="s">
        <v>23</v>
      </c>
      <c r="D33" s="41"/>
      <c r="E33" s="42" t="s">
        <v>8</v>
      </c>
      <c r="F33" s="42">
        <v>0.4</v>
      </c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3" t="s">
        <v>24</v>
      </c>
      <c r="D34" s="35"/>
      <c r="E34" s="36" t="s">
        <v>9</v>
      </c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4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2" t="s">
        <v>22</v>
      </c>
      <c r="D36" s="41"/>
      <c r="E36" s="42" t="s">
        <v>10</v>
      </c>
      <c r="F36" s="42">
        <v>1</v>
      </c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4"/>
      <c r="D37" s="46"/>
      <c r="E37" s="47"/>
      <c r="F37" s="47"/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5" t="s">
        <v>37</v>
      </c>
      <c r="D38" s="28"/>
      <c r="E38" s="30"/>
      <c r="F38" s="29"/>
      <c r="G38" s="60">
        <f t="shared" si="3"/>
        <v>5</v>
      </c>
      <c r="H38" s="15">
        <v>5</v>
      </c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6"/>
      <c r="D39" s="3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5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7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6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28 E31 E13:E18 E21:E25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2021-03-15T00:43:04Z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