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OfjiTaY7/Jqei500Pk76BHQG99Q=="/>
    </ext>
  </extLst>
</workbook>
</file>

<file path=xl/sharedStrings.xml><?xml version="1.0" encoding="utf-8"?>
<sst xmlns="http://schemas.openxmlformats.org/spreadsheetml/2006/main" count="63" uniqueCount="46">
  <si>
    <t>상</t>
  </si>
  <si>
    <t>주 간 업 무 보 고 서</t>
  </si>
  <si>
    <t>중</t>
  </si>
  <si>
    <t>미래전략사업팀 이유정   /   2021-03-15 ~ 2021-03-19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</si>
  <si>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</si>
  <si>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</si>
  <si>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</si>
  <si>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</si>
  <si>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</si>
  <si>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</si>
  <si>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</si>
  <si>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</si>
  <si>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</si>
  <si>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</si>
  <si>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</si>
  <si>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</si>
  <si>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</si>
  <si>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</si>
  <si>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</si>
  <si>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</si>
  <si>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</si>
  <si>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OUR365</t>
  </si>
  <si>
    <t>BO 기획</t>
  </si>
  <si>
    <t>IA + 기능정리서 기획</t>
  </si>
  <si>
    <t>화면설계서 기획</t>
  </si>
  <si>
    <t>PM 업무</t>
  </si>
  <si>
    <t>WBS 및 IA 재작성</t>
  </si>
  <si>
    <t>고객사 메일은 이조은 책임이 이번 이슈까지 전달</t>
  </si>
  <si>
    <t>기획 검토 및 회의</t>
  </si>
  <si>
    <t>비앤빛 병원</t>
  </si>
  <si>
    <t>인수인계</t>
  </si>
  <si>
    <t>주민정 수석님과 인수인계 미팅 (준비 및 진행)</t>
  </si>
  <si>
    <t>회사소개</t>
  </si>
  <si>
    <t>아이덴티티 부분 초안 검토</t>
  </si>
  <si>
    <t>'비전' 검토 및 작성</t>
  </si>
  <si>
    <t>회사소개서</t>
  </si>
  <si>
    <t>조직도, 기업 기술 인증, 비즈니스 영역, 협력 수정</t>
  </si>
  <si>
    <t>주택공사</t>
  </si>
  <si>
    <t>프로필작업</t>
  </si>
  <si>
    <t>기타</t>
  </si>
  <si>
    <t>컨퍼런스</t>
  </si>
  <si>
    <t>마이데이터 사업자 워킹 컨퍼런스</t>
  </si>
  <si>
    <t>업무보고서 작성</t>
  </si>
  <si>
    <t>주간업무보고서 작성</t>
  </si>
  <si>
    <t>휴가 / 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</si>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</sst>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m&quot;월&quot;\ d&quot;일&quot;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top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readingOrder="0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ill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6" fillId="4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1" fillId="0" fontId="13" numFmtId="0" xfId="0" applyAlignment="1" applyBorder="1" applyFont="1">
      <alignment vertical="center"/>
    </xf>
    <xf borderId="26" fillId="4" fontId="1" numFmtId="164" xfId="0" applyAlignment="1" applyBorder="1" applyFont="1" applyNumberFormat="1">
      <alignment horizontal="center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2" fillId="0" fontId="16" numFmtId="49" xfId="0" applyAlignment="1" applyBorder="1" applyFont="1" applyNumberFormat="1">
      <alignment horizontal="center" readingOrder="0" vertical="center"/>
    </xf>
    <xf borderId="22" fillId="0" fontId="16" numFmtId="49" xfId="0" applyAlignment="1" applyBorder="1" applyFont="1" applyNumberFormat="1">
      <alignment horizontal="left" readingOrder="0" vertical="center"/>
    </xf>
    <xf borderId="23" fillId="0" fontId="16" numFmtId="49" xfId="0" applyAlignment="1" applyBorder="1" applyFont="1" applyNumberFormat="1">
      <alignment horizontal="left" readingOrder="0" vertical="center"/>
    </xf>
    <xf borderId="22" fillId="0" fontId="14" numFmtId="0" xfId="0" applyAlignment="1" applyBorder="1" applyFont="1">
      <alignment horizontal="center" readingOrder="0" vertical="center"/>
    </xf>
    <xf borderId="25" fillId="4" fontId="1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vertical="top"/>
    </xf>
    <xf borderId="22" fillId="0" fontId="14" numFmtId="9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vertical="center"/>
    </xf>
    <xf quotePrefix="1" borderId="22" fillId="0" fontId="16" numFmtId="49" xfId="0" applyAlignment="1" applyBorder="1" applyFont="1" applyNumberFormat="1">
      <alignment horizontal="left" readingOrder="0" vertical="center"/>
    </xf>
    <xf borderId="22" fillId="0" fontId="15" numFmtId="0" xfId="0" applyAlignment="1" applyBorder="1" applyFont="1">
      <alignment horizontal="center" readingOrder="0" vertical="center"/>
    </xf>
    <xf borderId="22" fillId="0" fontId="14" numFmtId="165" xfId="0" applyAlignment="1" applyBorder="1" applyFont="1" applyNumberFormat="1">
      <alignment horizontal="center" vertical="center"/>
    </xf>
    <xf borderId="27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8" fillId="0" fontId="1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27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51" fillId="3" fontId="16" numFmtId="164" xfId="0" applyAlignment="1" applyBorder="1" applyFont="1" applyNumberForma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38.38"/>
    <col customWidth="1" min="4" max="4" width="32.25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5"/>
      <c r="C2" s="6" t="s">
        <v>1</v>
      </c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4" t="s">
        <v>5</v>
      </c>
      <c r="B4" s="15"/>
      <c r="C4" s="15"/>
      <c r="D4" s="15"/>
      <c r="E4" s="16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/>
      <c r="C5" s="21"/>
      <c r="D5" s="21"/>
      <c r="E5" s="22"/>
      <c r="F5" s="23" t="s">
        <v>7</v>
      </c>
      <c r="G5" s="24"/>
      <c r="H5" s="24"/>
      <c r="I5" s="24"/>
      <c r="J5" s="24"/>
      <c r="K5" s="24"/>
      <c r="L5" s="25"/>
      <c r="M5" s="17" t="s">
        <v>8</v>
      </c>
      <c r="N5" s="18"/>
      <c r="O5" s="18"/>
      <c r="P5" s="18"/>
      <c r="Q5" s="19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9</v>
      </c>
      <c r="B6" s="26" t="s">
        <v>10</v>
      </c>
      <c r="C6" s="26" t="s">
        <v>11</v>
      </c>
      <c r="D6" s="27" t="s">
        <v>12</v>
      </c>
      <c r="E6" s="28" t="s">
        <v>13</v>
      </c>
      <c r="F6" s="28" t="s">
        <v>14</v>
      </c>
      <c r="G6" s="29" t="s">
        <v>15</v>
      </c>
      <c r="H6" s="29" t="s">
        <v>16</v>
      </c>
      <c r="I6" s="30" t="s">
        <v>17</v>
      </c>
      <c r="J6" s="30" t="s">
        <v>18</v>
      </c>
      <c r="K6" s="30" t="s">
        <v>19</v>
      </c>
      <c r="L6" s="31" t="s">
        <v>20</v>
      </c>
      <c r="M6" s="29" t="s">
        <v>16</v>
      </c>
      <c r="N6" s="30" t="s">
        <v>17</v>
      </c>
      <c r="O6" s="30" t="s">
        <v>18</v>
      </c>
      <c r="P6" s="30" t="s">
        <v>19</v>
      </c>
      <c r="Q6" s="31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2"/>
      <c r="B7" s="32"/>
      <c r="C7" s="32"/>
      <c r="D7" s="32"/>
      <c r="E7" s="32"/>
      <c r="F7" s="32"/>
      <c r="G7" s="33">
        <f t="shared" ref="G7:Q7" si="1">SUM(G8:G23)</f>
        <v>25</v>
      </c>
      <c r="H7" s="33">
        <f t="shared" si="1"/>
        <v>5</v>
      </c>
      <c r="I7" s="34">
        <f t="shared" si="1"/>
        <v>5</v>
      </c>
      <c r="J7" s="34">
        <f t="shared" si="1"/>
        <v>5</v>
      </c>
      <c r="K7" s="34">
        <f t="shared" si="1"/>
        <v>5</v>
      </c>
      <c r="L7" s="35">
        <f t="shared" si="1"/>
        <v>5</v>
      </c>
      <c r="M7" s="33">
        <f t="shared" si="1"/>
        <v>3.5</v>
      </c>
      <c r="N7" s="34">
        <f t="shared" si="1"/>
        <v>5</v>
      </c>
      <c r="O7" s="34">
        <f t="shared" si="1"/>
        <v>3.5</v>
      </c>
      <c r="P7" s="34">
        <f t="shared" si="1"/>
        <v>5</v>
      </c>
      <c r="Q7" s="35">
        <f t="shared" si="1"/>
        <v>3.5</v>
      </c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 t="s">
        <v>21</v>
      </c>
      <c r="B8" s="37" t="s">
        <v>22</v>
      </c>
      <c r="C8" s="38" t="s">
        <v>23</v>
      </c>
      <c r="D8" s="39"/>
      <c r="E8" s="40" t="s">
        <v>0</v>
      </c>
      <c r="F8" s="41">
        <v>0.87</v>
      </c>
      <c r="G8" s="42">
        <f t="shared" ref="G8:G9" si="2">IF(SUM(H8:L8)=0,"",SUM(H8:L8))</f>
        <v>1</v>
      </c>
      <c r="H8" s="43">
        <v>0.3</v>
      </c>
      <c r="I8" s="44"/>
      <c r="J8" s="45">
        <v>0.5</v>
      </c>
      <c r="K8" s="46">
        <v>0.2</v>
      </c>
      <c r="L8" s="47"/>
      <c r="M8" s="43">
        <v>0.5</v>
      </c>
      <c r="N8" s="44"/>
      <c r="O8" s="44"/>
      <c r="P8" s="44"/>
      <c r="Q8" s="48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36"/>
      <c r="B9" s="49"/>
      <c r="C9" s="38" t="s">
        <v>24</v>
      </c>
      <c r="D9" s="39"/>
      <c r="E9" s="40" t="s">
        <v>0</v>
      </c>
      <c r="F9" s="41">
        <v>0.62</v>
      </c>
      <c r="G9" s="42">
        <f t="shared" si="2"/>
        <v>11.4</v>
      </c>
      <c r="H9" s="43">
        <v>2.9</v>
      </c>
      <c r="I9" s="46">
        <v>1.2</v>
      </c>
      <c r="J9" s="45">
        <v>4.5</v>
      </c>
      <c r="K9" s="46">
        <v>1.6</v>
      </c>
      <c r="L9" s="50">
        <v>1.2</v>
      </c>
      <c r="M9" s="43">
        <v>3.0</v>
      </c>
      <c r="N9" s="46">
        <v>4.0</v>
      </c>
      <c r="O9" s="46">
        <v>3.0</v>
      </c>
      <c r="P9" s="46">
        <v>4.0</v>
      </c>
      <c r="Q9" s="51">
        <v>3.0</v>
      </c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36"/>
      <c r="B10" s="52" t="s">
        <v>25</v>
      </c>
      <c r="C10" s="53" t="s">
        <v>26</v>
      </c>
      <c r="D10" s="54" t="s">
        <v>27</v>
      </c>
      <c r="E10" s="55" t="s">
        <v>0</v>
      </c>
      <c r="F10" s="41">
        <v>1.0</v>
      </c>
      <c r="G10" s="42">
        <f t="shared" ref="G10:G11" si="3">IF(SUM(H10:L10)=0,"",SUM(H10:L10))</f>
        <v>1.3</v>
      </c>
      <c r="H10" s="43"/>
      <c r="I10" s="46"/>
      <c r="J10" s="56"/>
      <c r="K10" s="46">
        <v>0.6</v>
      </c>
      <c r="L10" s="50">
        <v>0.7</v>
      </c>
      <c r="M10" s="57"/>
      <c r="N10" s="44"/>
      <c r="O10" s="44"/>
      <c r="P10" s="44"/>
      <c r="Q10" s="48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36"/>
      <c r="B11" s="49"/>
      <c r="C11" s="53" t="s">
        <v>28</v>
      </c>
      <c r="D11" s="39"/>
      <c r="E11" s="55" t="s">
        <v>0</v>
      </c>
      <c r="F11" s="41">
        <v>1.0</v>
      </c>
      <c r="G11" s="42">
        <f t="shared" si="3"/>
        <v>3.7</v>
      </c>
      <c r="H11" s="43"/>
      <c r="I11" s="46"/>
      <c r="J11" s="56"/>
      <c r="K11" s="46">
        <v>0.7</v>
      </c>
      <c r="L11" s="50">
        <v>3.0</v>
      </c>
      <c r="M11" s="57"/>
      <c r="N11" s="46">
        <v>1.0</v>
      </c>
      <c r="O11" s="46">
        <v>0.5</v>
      </c>
      <c r="P11" s="46">
        <v>1.0</v>
      </c>
      <c r="Q11" s="51">
        <v>0.5</v>
      </c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58" t="s">
        <v>29</v>
      </c>
      <c r="B12" s="52" t="s">
        <v>30</v>
      </c>
      <c r="C12" s="53" t="s">
        <v>31</v>
      </c>
      <c r="D12" s="39"/>
      <c r="E12" s="40" t="s">
        <v>0</v>
      </c>
      <c r="F12" s="59">
        <v>1.0</v>
      </c>
      <c r="G12" s="42">
        <f t="shared" ref="G12:G13" si="4">IF(SUM(H12:L12)=0,"",SUM(H12:L12))</f>
        <v>1.9</v>
      </c>
      <c r="H12" s="43">
        <v>0.9</v>
      </c>
      <c r="I12" s="46">
        <v>1.0</v>
      </c>
      <c r="J12" s="56"/>
      <c r="K12" s="44"/>
      <c r="L12" s="47"/>
      <c r="M12" s="57"/>
      <c r="N12" s="44"/>
      <c r="O12" s="44"/>
      <c r="P12" s="44"/>
      <c r="Q12" s="48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60" t="s">
        <v>32</v>
      </c>
      <c r="B13" s="37" t="s">
        <v>33</v>
      </c>
      <c r="C13" s="61" t="s">
        <v>34</v>
      </c>
      <c r="D13" s="39"/>
      <c r="E13" s="40" t="s">
        <v>2</v>
      </c>
      <c r="F13" s="41">
        <v>0.4</v>
      </c>
      <c r="G13" s="42">
        <f t="shared" si="4"/>
        <v>0.3</v>
      </c>
      <c r="H13" s="43">
        <v>0.3</v>
      </c>
      <c r="I13" s="44"/>
      <c r="J13" s="56"/>
      <c r="K13" s="44"/>
      <c r="L13" s="47"/>
      <c r="M13" s="57"/>
      <c r="N13" s="44"/>
      <c r="O13" s="44"/>
      <c r="P13" s="44"/>
      <c r="Q13" s="48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62" t="s">
        <v>35</v>
      </c>
      <c r="B14" s="37"/>
      <c r="C14" s="53" t="s">
        <v>36</v>
      </c>
      <c r="D14" s="39"/>
      <c r="E14" s="55" t="s">
        <v>2</v>
      </c>
      <c r="F14" s="41">
        <v>1.0</v>
      </c>
      <c r="G14" s="42">
        <f t="shared" ref="G14:G16" si="5">IF(SUM(H14:L14)=0,"",SUM(H14:L14))</f>
        <v>0.6</v>
      </c>
      <c r="H14" s="43">
        <v>0.6</v>
      </c>
      <c r="I14" s="44"/>
      <c r="J14" s="56"/>
      <c r="K14" s="44"/>
      <c r="L14" s="47"/>
      <c r="M14" s="57"/>
      <c r="N14" s="44"/>
      <c r="O14" s="44"/>
      <c r="P14" s="44"/>
      <c r="Q14" s="48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62" t="s">
        <v>37</v>
      </c>
      <c r="B15" s="52" t="s">
        <v>38</v>
      </c>
      <c r="C15" s="38"/>
      <c r="D15" s="39"/>
      <c r="E15" s="55" t="s">
        <v>2</v>
      </c>
      <c r="F15" s="41">
        <v>1.0</v>
      </c>
      <c r="G15" s="42">
        <f t="shared" si="5"/>
        <v>3.2</v>
      </c>
      <c r="H15" s="57"/>
      <c r="I15" s="46">
        <v>2.8</v>
      </c>
      <c r="J15" s="56"/>
      <c r="K15" s="46">
        <v>0.4</v>
      </c>
      <c r="L15" s="47"/>
      <c r="M15" s="57"/>
      <c r="N15" s="44"/>
      <c r="O15" s="44"/>
      <c r="P15" s="44"/>
      <c r="Q15" s="48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60" t="s">
        <v>39</v>
      </c>
      <c r="B16" s="52" t="s">
        <v>40</v>
      </c>
      <c r="C16" s="53" t="s">
        <v>41</v>
      </c>
      <c r="D16" s="39"/>
      <c r="E16" s="55" t="s">
        <v>2</v>
      </c>
      <c r="F16" s="41">
        <v>1.0</v>
      </c>
      <c r="G16" s="42">
        <f t="shared" si="5"/>
        <v>1.5</v>
      </c>
      <c r="H16" s="57"/>
      <c r="I16" s="46"/>
      <c r="J16" s="56"/>
      <c r="K16" s="46">
        <v>1.5</v>
      </c>
      <c r="L16" s="47"/>
      <c r="M16" s="57"/>
      <c r="N16" s="44"/>
      <c r="O16" s="44"/>
      <c r="P16" s="44"/>
      <c r="Q16" s="48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9"/>
      <c r="B17" s="37" t="s">
        <v>42</v>
      </c>
      <c r="C17" s="38" t="s">
        <v>43</v>
      </c>
      <c r="D17" s="39"/>
      <c r="E17" s="63" t="s">
        <v>2</v>
      </c>
      <c r="F17" s="59">
        <v>1.0</v>
      </c>
      <c r="G17" s="42">
        <f>IF(SUM(H17:L17)=0,"",SUM(H17:L17))</f>
        <v>0.1</v>
      </c>
      <c r="H17" s="57"/>
      <c r="I17" s="44"/>
      <c r="J17" s="56"/>
      <c r="K17" s="44"/>
      <c r="L17" s="50">
        <v>0.1</v>
      </c>
      <c r="M17" s="57"/>
      <c r="N17" s="44"/>
      <c r="O17" s="44"/>
      <c r="P17" s="44"/>
      <c r="Q17" s="48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64" t="s">
        <v>44</v>
      </c>
      <c r="B18" s="65"/>
      <c r="C18" s="66"/>
      <c r="D18" s="66"/>
      <c r="E18" s="66"/>
      <c r="F18" s="67"/>
      <c r="G18" s="68"/>
      <c r="H18" s="69"/>
      <c r="I18" s="70"/>
      <c r="J18" s="71"/>
      <c r="K18" s="70"/>
      <c r="L18" s="72"/>
      <c r="M18" s="69"/>
      <c r="N18" s="70"/>
      <c r="O18" s="70"/>
      <c r="P18" s="70"/>
      <c r="Q18" s="73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74"/>
      <c r="B19" s="75"/>
      <c r="C19" s="76"/>
      <c r="D19" s="76"/>
      <c r="E19" s="76"/>
      <c r="F19" s="77"/>
      <c r="G19" s="78"/>
      <c r="H19" s="79"/>
      <c r="I19" s="80"/>
      <c r="J19" s="81"/>
      <c r="K19" s="80"/>
      <c r="L19" s="82"/>
      <c r="M19" s="79"/>
      <c r="N19" s="80"/>
      <c r="O19" s="80"/>
      <c r="P19" s="80"/>
      <c r="Q19" s="83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84"/>
      <c r="B20" s="85"/>
      <c r="C20" s="86"/>
      <c r="D20" s="86"/>
      <c r="E20" s="86"/>
      <c r="F20" s="87"/>
      <c r="G20" s="88"/>
      <c r="H20" s="89"/>
      <c r="I20" s="90"/>
      <c r="J20" s="91"/>
      <c r="K20" s="90"/>
      <c r="L20" s="92"/>
      <c r="M20" s="89"/>
      <c r="N20" s="90"/>
      <c r="O20" s="90"/>
      <c r="P20" s="90"/>
      <c r="Q20" s="93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64" t="s">
        <v>45</v>
      </c>
      <c r="B21" s="94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74"/>
      <c r="B22" s="98"/>
      <c r="C22" s="99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1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84"/>
      <c r="B23" s="102"/>
      <c r="C23" s="103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7">
    <mergeCell ref="C6:C7"/>
    <mergeCell ref="D6:D7"/>
    <mergeCell ref="B8:B9"/>
    <mergeCell ref="A16:A17"/>
    <mergeCell ref="C21:Q21"/>
    <mergeCell ref="C22:Q22"/>
    <mergeCell ref="C23:Q23"/>
    <mergeCell ref="B10:B11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