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이조은\01.주간보고\"/>
    </mc:Choice>
  </mc:AlternateContent>
  <xr:revisionPtr revIDLastSave="0" documentId="13_ncr:1_{AC234759-91E0-4D0C-9EEB-3D63E2CCCF6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9" i="10"/>
  <c r="G17" i="10"/>
  <c r="G15" i="10"/>
  <c r="G21" i="10" l="1"/>
  <c r="G22" i="10"/>
  <c r="G23" i="10"/>
  <c r="G32" i="10" l="1"/>
  <c r="G14" i="10"/>
  <c r="G18" i="10" l="1"/>
  <c r="G24" i="10"/>
  <c r="G25" i="10"/>
  <c r="G16" i="10"/>
  <c r="G11" i="10"/>
  <c r="G8" i="10" l="1"/>
  <c r="G29" i="10" l="1"/>
  <c r="G27" i="10" l="1"/>
  <c r="G20" i="10"/>
  <c r="G30" i="10" l="1"/>
  <c r="G26" i="10"/>
  <c r="G28" i="10"/>
  <c r="G31" i="10" l="1"/>
  <c r="G19" i="10" l="1"/>
  <c r="H7" i="10" l="1"/>
  <c r="K7" i="10"/>
  <c r="J7" i="10"/>
  <c r="I7" i="10"/>
  <c r="L7" i="10"/>
  <c r="G10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<sst xmlns="http://schemas.openxmlformats.org/spreadsheetml/2006/main" count="88" uniqueCount="60">
  <si>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</si>
  <si>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</si>
  <si>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</si>
  <si>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</si>
  <si>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</si>
  <si>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</si>
  <si>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</si>
  <si>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</si>
  <si>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</si>
  <si>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</si>
  <si>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</si>
  <si>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</si>
  <si>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</si>
  <si>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</si>
  <si>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</si>
  <si>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</si>
  <si>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</si>
  <si>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</si>
  <si>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</si>
  <si>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</si>
  <si>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</si>
  <si>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</si>
  <si>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</si>
  <si>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</si>
  <si>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</si>
  <si>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OUR 365</t>
    <phoneticPr fontId="2" type="noConversion"/>
  </si>
  <si>
    <t>현대엔지니어링</t>
    <phoneticPr fontId="2" type="noConversion"/>
  </si>
  <si>
    <t>상</t>
    <phoneticPr fontId="2" type="noConversion"/>
  </si>
  <si>
    <t>상</t>
    <phoneticPr fontId="2" type="noConversion"/>
  </si>
  <si>
    <t>보고서</t>
    <phoneticPr fontId="2" type="noConversion"/>
  </si>
  <si>
    <t>일일 운영보고서</t>
    <phoneticPr fontId="2" type="noConversion"/>
  </si>
  <si>
    <t>상</t>
    <phoneticPr fontId="2" type="noConversion"/>
  </si>
  <si>
    <t>개편 업무</t>
    <phoneticPr fontId="2" type="noConversion"/>
  </si>
  <si>
    <t>중</t>
  </si>
  <si>
    <t>2020년 연간 운영 보고서</t>
    <phoneticPr fontId="2" type="noConversion"/>
  </si>
  <si>
    <t>2월 운영보고서</t>
    <phoneticPr fontId="2" type="noConversion"/>
  </si>
  <si>
    <t>LG하우시스 인스토리</t>
    <phoneticPr fontId="2" type="noConversion"/>
  </si>
  <si>
    <t>구축 업무</t>
    <phoneticPr fontId="2" type="noConversion"/>
  </si>
  <si>
    <t>메인 화면 개편용 시안 화면 설계 및 리뷰</t>
    <phoneticPr fontId="2" type="noConversion"/>
  </si>
  <si>
    <t>구축 기획 서포트</t>
    <phoneticPr fontId="2" type="noConversion"/>
  </si>
  <si>
    <t>LG상사</t>
    <phoneticPr fontId="2" type="noConversion"/>
  </si>
  <si>
    <t>웹진 3월호 작업</t>
    <phoneticPr fontId="2" type="noConversion"/>
  </si>
  <si>
    <t>모바일/메일링 검수</t>
    <phoneticPr fontId="2" type="noConversion"/>
  </si>
  <si>
    <t>데일리 모니터링</t>
    <phoneticPr fontId="2" type="noConversion"/>
  </si>
  <si>
    <t>브랜드사이트 인수인계</t>
    <phoneticPr fontId="2" type="noConversion"/>
  </si>
  <si>
    <t>인수인계 문서 초안 작성</t>
    <phoneticPr fontId="2" type="noConversion"/>
  </si>
  <si>
    <t>서비스전략사업팀 이조은   /   2021. 03. 15 ~ 2021. 03. 19</t>
    <phoneticPr fontId="2" type="noConversion"/>
  </si>
  <si>
    <t>3월 15일</t>
    <phoneticPr fontId="2" type="noConversion"/>
  </si>
  <si>
    <t>CONNECT+ 콘텐츠 업로드</t>
    <phoneticPr fontId="2" type="noConversion"/>
  </si>
  <si>
    <t>특정 PC 검색 이슈 문의</t>
    <phoneticPr fontId="2" type="noConversion"/>
  </si>
  <si>
    <t>myDesk 내 특정 PC 검색 불가 건</t>
    <phoneticPr fontId="2" type="noConversion"/>
  </si>
  <si>
    <t>2021년 운영 전략</t>
    <phoneticPr fontId="2" type="noConversion"/>
  </si>
  <si>
    <t>자료수집</t>
    <phoneticPr fontId="2" type="noConversion"/>
  </si>
  <si>
    <t>2021년 개편 미팅</t>
    <phoneticPr fontId="2" type="noConversion"/>
  </si>
  <si>
    <t>고객사 미팅 및 회의록 공유</t>
    <phoneticPr fontId="2" type="noConversion"/>
  </si>
  <si>
    <t>21년 수평전개 범위 검토 및 보호서약서 전달</t>
    <phoneticPr fontId="2" type="noConversion"/>
  </si>
  <si>
    <t>메인 화면 시안 현행화</t>
    <phoneticPr fontId="2" type="noConversion"/>
  </si>
  <si>
    <t>메인/서브메인 화면 시안 현행화</t>
    <phoneticPr fontId="2" type="noConversion"/>
  </si>
  <si>
    <t>2021년 개편 진행 내부 공유</t>
    <phoneticPr fontId="2" type="noConversion"/>
  </si>
  <si>
    <t>구축팀에 인수인계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</si>
</sst>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25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Normal="100" workbookViewId="0">
      <pane ySplit="7" topLeftCell="A8" activePane="bottomLeft" state="frozen"/>
      <selection pane="bottomLeft" activeCell="C2" sqref="C2:D2"/>
    </sheetView>
  </sheetViews>
  <sheetFormatPr defaultColWidth="9" defaultRowHeight="13.8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5" t="s">
        <v>8</v>
      </c>
    </row>
    <row r="2" spans="1:17" ht="26.1" customHeight="1" x14ac:dyDescent="0.4">
      <c r="B2" s="5"/>
      <c r="C2" s="86" t="s">
        <v>15</v>
      </c>
      <c r="D2" s="86"/>
      <c r="E2" s="68"/>
      <c r="G2" s="8"/>
      <c r="I2" s="5"/>
      <c r="J2" s="5"/>
      <c r="K2" s="5"/>
      <c r="L2" s="5"/>
      <c r="M2" s="5"/>
      <c r="N2" s="5"/>
      <c r="O2" s="5"/>
      <c r="P2" s="5"/>
      <c r="Q2" s="75" t="s">
        <v>9</v>
      </c>
    </row>
    <row r="3" spans="1:17" ht="26.1" customHeight="1" x14ac:dyDescent="0.4">
      <c r="A3" s="76" t="s">
        <v>46</v>
      </c>
      <c r="B3" s="4"/>
      <c r="M3" s="3"/>
      <c r="N3" s="3"/>
      <c r="O3" s="3"/>
      <c r="P3" s="3"/>
    </row>
    <row r="4" spans="1:17" ht="18" customHeight="1" x14ac:dyDescent="0.4">
      <c r="A4" s="95" t="s">
        <v>11</v>
      </c>
      <c r="B4" s="96"/>
      <c r="C4" s="96"/>
      <c r="D4" s="96"/>
      <c r="E4" s="97"/>
      <c r="F4" s="92" t="s">
        <v>14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ht="18" customHeight="1" x14ac:dyDescent="0.4">
      <c r="A5" s="98"/>
      <c r="B5" s="99"/>
      <c r="C5" s="99"/>
      <c r="D5" s="99"/>
      <c r="E5" s="100"/>
      <c r="F5" s="92" t="s">
        <v>20</v>
      </c>
      <c r="G5" s="93"/>
      <c r="H5" s="93"/>
      <c r="I5" s="93"/>
      <c r="J5" s="93"/>
      <c r="K5" s="93"/>
      <c r="L5" s="94"/>
      <c r="M5" s="92" t="s">
        <v>21</v>
      </c>
      <c r="N5" s="93"/>
      <c r="O5" s="93"/>
      <c r="P5" s="93"/>
      <c r="Q5" s="94"/>
    </row>
    <row r="6" spans="1:17" ht="18" customHeight="1" x14ac:dyDescent="0.4">
      <c r="A6" s="87" t="s">
        <v>5</v>
      </c>
      <c r="B6" s="87" t="s">
        <v>7</v>
      </c>
      <c r="C6" s="87" t="s">
        <v>6</v>
      </c>
      <c r="D6" s="89" t="s">
        <v>10</v>
      </c>
      <c r="E6" s="91" t="s">
        <v>12</v>
      </c>
      <c r="F6" s="91" t="s">
        <v>13</v>
      </c>
      <c r="G6" s="12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">
      <c r="A7" s="88"/>
      <c r="B7" s="88"/>
      <c r="C7" s="88"/>
      <c r="D7" s="90"/>
      <c r="E7" s="90"/>
      <c r="F7" s="90"/>
      <c r="G7" s="51">
        <f t="shared" ref="G7:L7" si="0">SUM(G8:G32)</f>
        <v>25</v>
      </c>
      <c r="H7" s="51">
        <f t="shared" si="0"/>
        <v>5</v>
      </c>
      <c r="I7" s="52">
        <f t="shared" si="0"/>
        <v>5</v>
      </c>
      <c r="J7" s="52">
        <f t="shared" si="0"/>
        <v>5</v>
      </c>
      <c r="K7" s="52">
        <f t="shared" si="0"/>
        <v>5</v>
      </c>
      <c r="L7" s="50">
        <f t="shared" si="0"/>
        <v>5</v>
      </c>
      <c r="M7" s="15">
        <f>SUM(M10:M33)</f>
        <v>0</v>
      </c>
      <c r="N7" s="16">
        <f>SUM(N10:N33)</f>
        <v>0</v>
      </c>
      <c r="O7" s="16">
        <f>SUM(O10:O33)</f>
        <v>0</v>
      </c>
      <c r="P7" s="16">
        <f>SUM(P10:P33)</f>
        <v>0</v>
      </c>
      <c r="Q7" s="17">
        <f>SUM(Q10:Q33)</f>
        <v>0</v>
      </c>
    </row>
    <row r="8" spans="1:17" ht="20.100000000000001" hidden="1" customHeight="1" x14ac:dyDescent="0.4">
      <c r="A8" s="48" t="s">
        <v>40</v>
      </c>
      <c r="B8" s="7" t="s">
        <v>16</v>
      </c>
      <c r="C8" s="23" t="s">
        <v>41</v>
      </c>
      <c r="D8" s="23" t="s">
        <v>42</v>
      </c>
      <c r="E8" s="49" t="s">
        <v>8</v>
      </c>
      <c r="F8" s="9">
        <v>1</v>
      </c>
      <c r="G8" s="80" t="str">
        <f>IF(SUM(H8:L8)=0,"",SUM(H8:L8))</f>
        <v/>
      </c>
      <c r="H8" s="81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hidden="1" customHeight="1" x14ac:dyDescent="0.4">
      <c r="A9" s="77"/>
      <c r="B9" s="7"/>
      <c r="C9" s="24" t="s">
        <v>44</v>
      </c>
      <c r="D9" s="24" t="s">
        <v>45</v>
      </c>
      <c r="E9" s="78" t="s">
        <v>9</v>
      </c>
      <c r="F9" s="10">
        <v>0.5</v>
      </c>
      <c r="G9" s="54" t="str">
        <f>IF(SUM(H9:L9)=0,"",SUM(H9:L9))</f>
        <v/>
      </c>
      <c r="H9" s="79"/>
      <c r="I9" s="21"/>
      <c r="J9" s="21"/>
      <c r="K9" s="21"/>
      <c r="L9" s="22"/>
      <c r="M9" s="21"/>
      <c r="N9" s="21"/>
      <c r="O9" s="21"/>
      <c r="P9" s="21"/>
      <c r="Q9" s="22"/>
    </row>
    <row r="10" spans="1:17" ht="20.100000000000001" customHeight="1" x14ac:dyDescent="0.4">
      <c r="A10" s="39" t="s">
        <v>25</v>
      </c>
      <c r="B10" s="25" t="s">
        <v>16</v>
      </c>
      <c r="C10" s="26" t="s">
        <v>43</v>
      </c>
      <c r="D10" s="26"/>
      <c r="E10" s="28" t="s">
        <v>9</v>
      </c>
      <c r="F10" s="27">
        <v>1</v>
      </c>
      <c r="G10" s="53">
        <f>IF(SUM(H10:L10)=0,"",SUM(H10:L10))</f>
        <v>3</v>
      </c>
      <c r="H10" s="46"/>
      <c r="I10" s="30">
        <v>1</v>
      </c>
      <c r="J10" s="30">
        <v>1</v>
      </c>
      <c r="K10" s="30">
        <v>0.5</v>
      </c>
      <c r="L10" s="31">
        <v>0.5</v>
      </c>
      <c r="M10" s="30"/>
      <c r="N10" s="30"/>
      <c r="O10" s="30"/>
      <c r="P10" s="30"/>
      <c r="Q10" s="31"/>
    </row>
    <row r="11" spans="1:17" ht="20.100000000000001" customHeight="1" x14ac:dyDescent="0.4">
      <c r="A11" s="40"/>
      <c r="B11" s="70"/>
      <c r="C11" s="33" t="s">
        <v>48</v>
      </c>
      <c r="D11" s="71"/>
      <c r="E11" s="35" t="s">
        <v>8</v>
      </c>
      <c r="F11" s="34">
        <v>1</v>
      </c>
      <c r="G11" s="53">
        <f t="shared" ref="G11:G17" si="1">IF(SUM(H11:L11)=0,"",SUM(H11:L11))</f>
        <v>0.5</v>
      </c>
      <c r="H11" s="46"/>
      <c r="I11" s="36">
        <v>0.5</v>
      </c>
      <c r="J11" s="36"/>
      <c r="K11" s="36"/>
      <c r="L11" s="37"/>
      <c r="M11" s="36"/>
      <c r="N11" s="36"/>
      <c r="O11" s="36"/>
      <c r="P11" s="36"/>
      <c r="Q11" s="37"/>
    </row>
    <row r="12" spans="1:17" ht="20.100000000000001" customHeight="1" x14ac:dyDescent="0.4">
      <c r="A12" s="40"/>
      <c r="B12" s="70"/>
      <c r="C12" s="33" t="s">
        <v>49</v>
      </c>
      <c r="D12" s="71" t="s">
        <v>50</v>
      </c>
      <c r="E12" s="35" t="s">
        <v>8</v>
      </c>
      <c r="F12" s="34">
        <v>0.6</v>
      </c>
      <c r="G12" s="53">
        <f t="shared" si="1"/>
        <v>0.5</v>
      </c>
      <c r="H12" s="46"/>
      <c r="I12" s="36">
        <v>0.5</v>
      </c>
      <c r="J12" s="36"/>
      <c r="K12" s="36"/>
      <c r="L12" s="37"/>
      <c r="M12" s="36"/>
      <c r="N12" s="36"/>
      <c r="O12" s="36"/>
      <c r="P12" s="36"/>
      <c r="Q12" s="37"/>
    </row>
    <row r="13" spans="1:17" ht="20.100000000000001" customHeight="1" x14ac:dyDescent="0.4">
      <c r="A13" s="40"/>
      <c r="B13" s="70"/>
      <c r="C13" s="33" t="s">
        <v>51</v>
      </c>
      <c r="D13" s="71" t="s">
        <v>52</v>
      </c>
      <c r="E13" s="35" t="s">
        <v>8</v>
      </c>
      <c r="F13" s="34">
        <v>0.2</v>
      </c>
      <c r="G13" s="53">
        <f t="shared" si="1"/>
        <v>3</v>
      </c>
      <c r="H13" s="46"/>
      <c r="I13" s="36">
        <v>1.5</v>
      </c>
      <c r="J13" s="36"/>
      <c r="K13" s="36">
        <v>1.5</v>
      </c>
      <c r="L13" s="37"/>
      <c r="M13" s="36"/>
      <c r="N13" s="36"/>
      <c r="O13" s="36"/>
      <c r="P13" s="36"/>
      <c r="Q13" s="37"/>
    </row>
    <row r="14" spans="1:17" ht="20.100000000000001" customHeight="1" x14ac:dyDescent="0.4">
      <c r="A14" s="40"/>
      <c r="B14" s="70" t="s">
        <v>32</v>
      </c>
      <c r="C14" s="33" t="s">
        <v>58</v>
      </c>
      <c r="D14" s="71" t="s">
        <v>59</v>
      </c>
      <c r="E14" s="35" t="s">
        <v>8</v>
      </c>
      <c r="F14" s="34">
        <v>0.8</v>
      </c>
      <c r="G14" s="53">
        <f t="shared" si="1"/>
        <v>4</v>
      </c>
      <c r="H14" s="46"/>
      <c r="I14" s="36">
        <v>0.5</v>
      </c>
      <c r="J14" s="36">
        <v>0.5</v>
      </c>
      <c r="K14" s="36">
        <v>1.5</v>
      </c>
      <c r="L14" s="37">
        <v>1.5</v>
      </c>
      <c r="M14" s="36"/>
      <c r="N14" s="36"/>
      <c r="O14" s="36"/>
      <c r="P14" s="36"/>
      <c r="Q14" s="37"/>
    </row>
    <row r="15" spans="1:17" ht="20.100000000000001" customHeight="1" x14ac:dyDescent="0.4">
      <c r="A15" s="40"/>
      <c r="B15" s="70"/>
      <c r="C15" s="33" t="s">
        <v>53</v>
      </c>
      <c r="D15" s="71" t="s">
        <v>54</v>
      </c>
      <c r="E15" s="35" t="s">
        <v>8</v>
      </c>
      <c r="F15" s="34">
        <v>1</v>
      </c>
      <c r="G15" s="53">
        <f t="shared" si="1"/>
        <v>3.5</v>
      </c>
      <c r="H15" s="46"/>
      <c r="I15" s="36"/>
      <c r="J15" s="36">
        <v>2.5</v>
      </c>
      <c r="K15" s="36">
        <v>1</v>
      </c>
      <c r="L15" s="37"/>
      <c r="M15" s="36"/>
      <c r="N15" s="36"/>
      <c r="O15" s="36"/>
      <c r="P15" s="36"/>
      <c r="Q15" s="37"/>
    </row>
    <row r="16" spans="1:17" ht="20.100000000000001" customHeight="1" x14ac:dyDescent="0.4">
      <c r="A16" s="40"/>
      <c r="B16" s="70"/>
      <c r="C16" s="33" t="s">
        <v>56</v>
      </c>
      <c r="D16" s="71" t="s">
        <v>57</v>
      </c>
      <c r="E16" s="35" t="s">
        <v>8</v>
      </c>
      <c r="F16" s="34">
        <v>1</v>
      </c>
      <c r="G16" s="53">
        <f t="shared" si="1"/>
        <v>2.5</v>
      </c>
      <c r="H16" s="46"/>
      <c r="I16" s="36"/>
      <c r="J16" s="36"/>
      <c r="K16" s="36"/>
      <c r="L16" s="37">
        <v>2.5</v>
      </c>
      <c r="M16" s="36"/>
      <c r="N16" s="36"/>
      <c r="O16" s="36"/>
      <c r="P16" s="36"/>
      <c r="Q16" s="37"/>
    </row>
    <row r="17" spans="1:17" ht="20.100000000000001" customHeight="1" x14ac:dyDescent="0.4">
      <c r="A17" s="40"/>
      <c r="B17" s="70" t="s">
        <v>29</v>
      </c>
      <c r="C17" s="33" t="s">
        <v>35</v>
      </c>
      <c r="D17" s="71"/>
      <c r="E17" s="35" t="s">
        <v>9</v>
      </c>
      <c r="F17" s="34">
        <v>0.8</v>
      </c>
      <c r="G17" s="53">
        <f t="shared" si="1"/>
        <v>2</v>
      </c>
      <c r="H17" s="46"/>
      <c r="I17" s="36">
        <v>1</v>
      </c>
      <c r="J17" s="36">
        <v>1</v>
      </c>
      <c r="K17" s="36"/>
      <c r="L17" s="37"/>
      <c r="M17" s="36"/>
      <c r="N17" s="36"/>
      <c r="O17" s="36"/>
      <c r="P17" s="36"/>
      <c r="Q17" s="37"/>
    </row>
    <row r="18" spans="1:17" ht="20.100000000000001" hidden="1" customHeight="1" x14ac:dyDescent="0.4">
      <c r="A18" s="40"/>
      <c r="B18" s="72"/>
      <c r="C18" s="24" t="s">
        <v>34</v>
      </c>
      <c r="D18" s="71"/>
      <c r="E18" s="35" t="s">
        <v>8</v>
      </c>
      <c r="F18" s="34">
        <v>1</v>
      </c>
      <c r="G18" s="53" t="str">
        <f t="shared" ref="G18" si="2">IF(SUM(H18:L18)=0,"",SUM(H18:L18))</f>
        <v/>
      </c>
      <c r="H18" s="46"/>
      <c r="I18" s="36"/>
      <c r="J18" s="36"/>
      <c r="K18" s="36"/>
      <c r="L18" s="37"/>
      <c r="M18" s="36"/>
      <c r="N18" s="36"/>
      <c r="O18" s="36"/>
      <c r="P18" s="36"/>
      <c r="Q18" s="37"/>
    </row>
    <row r="19" spans="1:17" ht="20.100000000000001" hidden="1" customHeight="1" x14ac:dyDescent="0.4">
      <c r="A19" s="56"/>
      <c r="B19" s="61"/>
      <c r="C19" s="62" t="s">
        <v>30</v>
      </c>
      <c r="D19" s="62"/>
      <c r="E19" s="57" t="s">
        <v>8</v>
      </c>
      <c r="F19" s="63">
        <v>1</v>
      </c>
      <c r="G19" s="59" t="str">
        <f t="shared" ref="G19" si="3">IF(SUM(H19:L19)=0,"",SUM(H19:L19))</f>
        <v/>
      </c>
      <c r="H19" s="60"/>
      <c r="I19" s="64"/>
      <c r="J19" s="64"/>
      <c r="K19" s="64"/>
      <c r="L19" s="65"/>
      <c r="M19" s="36"/>
      <c r="N19" s="36"/>
      <c r="O19" s="36"/>
      <c r="P19" s="36"/>
      <c r="Q19" s="37"/>
    </row>
    <row r="20" spans="1:17" ht="20.100000000000001" customHeight="1" x14ac:dyDescent="0.4">
      <c r="A20" s="39" t="s">
        <v>26</v>
      </c>
      <c r="B20" s="25" t="s">
        <v>16</v>
      </c>
      <c r="C20" s="26" t="s">
        <v>55</v>
      </c>
      <c r="D20" s="73"/>
      <c r="E20" s="28" t="s">
        <v>8</v>
      </c>
      <c r="F20" s="27">
        <v>1</v>
      </c>
      <c r="G20" s="67">
        <f t="shared" ref="G20:G31" si="4">IF(SUM(H20:L20)=0,"",SUM(H20:L20))</f>
        <v>1</v>
      </c>
      <c r="H20" s="47"/>
      <c r="I20" s="30"/>
      <c r="J20" s="30"/>
      <c r="K20" s="30">
        <v>0.5</v>
      </c>
      <c r="L20" s="31">
        <v>0.5</v>
      </c>
      <c r="M20" s="30"/>
      <c r="N20" s="30"/>
      <c r="O20" s="30"/>
      <c r="P20" s="30"/>
      <c r="Q20" s="55"/>
    </row>
    <row r="21" spans="1:17" ht="20.100000000000001" hidden="1" customHeight="1" x14ac:dyDescent="0.4">
      <c r="A21" s="40"/>
      <c r="B21" s="32"/>
      <c r="C21" s="33"/>
      <c r="D21" s="74"/>
      <c r="E21" s="35" t="s">
        <v>33</v>
      </c>
      <c r="F21" s="34">
        <v>0.2</v>
      </c>
      <c r="G21" s="53" t="str">
        <f t="shared" si="4"/>
        <v/>
      </c>
      <c r="H21" s="46"/>
      <c r="I21" s="36"/>
      <c r="J21" s="36"/>
      <c r="K21" s="36"/>
      <c r="L21" s="37"/>
      <c r="M21" s="36"/>
      <c r="N21" s="36"/>
      <c r="O21" s="36"/>
      <c r="P21" s="36"/>
      <c r="Q21" s="58"/>
    </row>
    <row r="22" spans="1:17" ht="20.100000000000001" hidden="1" customHeight="1" x14ac:dyDescent="0.4">
      <c r="A22" s="40"/>
      <c r="B22" s="32"/>
      <c r="C22" s="33"/>
      <c r="D22" s="82"/>
      <c r="E22" s="35" t="s">
        <v>8</v>
      </c>
      <c r="F22" s="34">
        <v>1</v>
      </c>
      <c r="G22" s="53" t="str">
        <f t="shared" si="4"/>
        <v/>
      </c>
      <c r="H22" s="46"/>
      <c r="I22" s="36"/>
      <c r="J22" s="36"/>
      <c r="K22" s="36"/>
      <c r="L22" s="37"/>
      <c r="M22" s="36"/>
      <c r="N22" s="36"/>
      <c r="O22" s="36"/>
      <c r="P22" s="36"/>
      <c r="Q22" s="58"/>
    </row>
    <row r="23" spans="1:17" ht="20.100000000000001" hidden="1" customHeight="1" x14ac:dyDescent="0.4">
      <c r="A23" s="40"/>
      <c r="B23" s="32"/>
      <c r="C23" s="33"/>
      <c r="D23" s="33"/>
      <c r="E23" s="35" t="s">
        <v>31</v>
      </c>
      <c r="F23" s="34">
        <v>1</v>
      </c>
      <c r="G23" s="53" t="str">
        <f t="shared" si="4"/>
        <v/>
      </c>
      <c r="H23" s="46"/>
      <c r="I23" s="36"/>
      <c r="J23" s="36"/>
      <c r="K23" s="36"/>
      <c r="L23" s="37"/>
      <c r="M23" s="36"/>
      <c r="N23" s="36"/>
      <c r="O23" s="36"/>
      <c r="P23" s="36"/>
      <c r="Q23" s="58"/>
    </row>
    <row r="24" spans="1:17" ht="20.100000000000001" hidden="1" customHeight="1" x14ac:dyDescent="0.4">
      <c r="A24" s="40"/>
      <c r="B24" s="32"/>
      <c r="C24" s="33"/>
      <c r="D24" s="33"/>
      <c r="E24" s="35" t="s">
        <v>9</v>
      </c>
      <c r="F24" s="34">
        <v>1</v>
      </c>
      <c r="G24" s="53" t="str">
        <f>IF(SUM(H24:L24)=0,"",SUM(H24:L24))</f>
        <v/>
      </c>
      <c r="H24" s="46"/>
      <c r="I24" s="36"/>
      <c r="J24" s="36"/>
      <c r="K24" s="36"/>
      <c r="L24" s="37"/>
      <c r="M24" s="36"/>
      <c r="N24" s="36"/>
      <c r="O24" s="36"/>
      <c r="P24" s="36"/>
      <c r="Q24" s="58"/>
    </row>
    <row r="25" spans="1:17" ht="20.100000000000001" hidden="1" customHeight="1" x14ac:dyDescent="0.4">
      <c r="A25" s="40"/>
      <c r="B25" s="32"/>
      <c r="C25" s="33"/>
      <c r="D25" s="33"/>
      <c r="E25" s="35" t="s">
        <v>28</v>
      </c>
      <c r="F25" s="34">
        <v>0.5</v>
      </c>
      <c r="G25" s="53" t="str">
        <f>IF(SUM(H25:L25)=0,"",SUM(H25:L25))</f>
        <v/>
      </c>
      <c r="H25" s="46"/>
      <c r="I25" s="36"/>
      <c r="J25" s="36"/>
      <c r="K25" s="36"/>
      <c r="L25" s="37"/>
      <c r="M25" s="36"/>
      <c r="N25" s="36"/>
      <c r="O25" s="36"/>
      <c r="P25" s="36"/>
      <c r="Q25" s="58"/>
    </row>
    <row r="26" spans="1:17" ht="20.100000000000001" hidden="1" customHeight="1" x14ac:dyDescent="0.4">
      <c r="A26" s="40"/>
      <c r="B26" s="32"/>
      <c r="C26" s="33"/>
      <c r="D26" s="33"/>
      <c r="E26" s="35" t="s">
        <v>8</v>
      </c>
      <c r="F26" s="34">
        <v>0.3</v>
      </c>
      <c r="G26" s="53" t="str">
        <f t="shared" si="4"/>
        <v/>
      </c>
      <c r="H26" s="46"/>
      <c r="I26" s="36"/>
      <c r="J26" s="36"/>
      <c r="K26" s="36"/>
      <c r="L26" s="37"/>
      <c r="M26" s="36"/>
      <c r="N26" s="36"/>
      <c r="O26" s="36"/>
      <c r="P26" s="36"/>
      <c r="Q26" s="58"/>
    </row>
    <row r="27" spans="1:17" ht="20.100000000000001" hidden="1" customHeight="1" x14ac:dyDescent="0.4">
      <c r="A27" s="40"/>
      <c r="B27" s="32"/>
      <c r="C27" s="33"/>
      <c r="D27" s="33"/>
      <c r="E27" s="35" t="s">
        <v>27</v>
      </c>
      <c r="F27" s="34">
        <v>1</v>
      </c>
      <c r="G27" s="53" t="str">
        <f t="shared" si="4"/>
        <v/>
      </c>
      <c r="H27" s="46"/>
      <c r="I27" s="36"/>
      <c r="J27" s="36"/>
      <c r="K27" s="36"/>
      <c r="L27" s="37"/>
      <c r="M27" s="36"/>
      <c r="N27" s="36"/>
      <c r="O27" s="36"/>
      <c r="P27" s="36"/>
      <c r="Q27" s="58"/>
    </row>
    <row r="28" spans="1:17" ht="20.100000000000001" hidden="1" customHeight="1" x14ac:dyDescent="0.4">
      <c r="A28" s="56"/>
      <c r="B28" s="61"/>
      <c r="C28" s="62"/>
      <c r="D28" s="62"/>
      <c r="E28" s="57" t="s">
        <v>9</v>
      </c>
      <c r="F28" s="63">
        <v>1</v>
      </c>
      <c r="G28" s="54" t="str">
        <f t="shared" si="4"/>
        <v/>
      </c>
      <c r="H28" s="60"/>
      <c r="I28" s="64"/>
      <c r="J28" s="64"/>
      <c r="K28" s="64"/>
      <c r="L28" s="65"/>
      <c r="M28" s="64"/>
      <c r="N28" s="64"/>
      <c r="O28" s="64"/>
      <c r="P28" s="64"/>
      <c r="Q28" s="66"/>
    </row>
    <row r="29" spans="1:17" ht="20.100000000000001" hidden="1" customHeight="1" x14ac:dyDescent="0.4">
      <c r="A29" s="39" t="s">
        <v>36</v>
      </c>
      <c r="B29" s="25" t="s">
        <v>37</v>
      </c>
      <c r="C29" s="26" t="s">
        <v>38</v>
      </c>
      <c r="D29" s="73" t="s">
        <v>39</v>
      </c>
      <c r="E29" s="28" t="s">
        <v>8</v>
      </c>
      <c r="F29" s="27">
        <v>0.7</v>
      </c>
      <c r="G29" s="67" t="str">
        <f t="shared" si="4"/>
        <v/>
      </c>
      <c r="H29" s="47"/>
      <c r="I29" s="30"/>
      <c r="J29" s="30"/>
      <c r="K29" s="30"/>
      <c r="L29" s="31"/>
      <c r="M29" s="30"/>
      <c r="N29" s="30"/>
      <c r="O29" s="30"/>
      <c r="P29" s="30"/>
      <c r="Q29" s="55"/>
    </row>
    <row r="30" spans="1:17" ht="20.100000000000001" hidden="1" customHeight="1" x14ac:dyDescent="0.4">
      <c r="A30" s="39"/>
      <c r="B30" s="25"/>
      <c r="C30" s="26"/>
      <c r="D30" s="26"/>
      <c r="E30" s="28" t="s">
        <v>9</v>
      </c>
      <c r="F30" s="27">
        <v>1</v>
      </c>
      <c r="G30" s="29" t="str">
        <f t="shared" si="4"/>
        <v/>
      </c>
      <c r="H30" s="47"/>
      <c r="I30" s="30"/>
      <c r="J30" s="30"/>
      <c r="K30" s="30"/>
      <c r="L30" s="31"/>
      <c r="M30" s="30"/>
      <c r="N30" s="30"/>
      <c r="O30" s="30"/>
      <c r="P30" s="30"/>
      <c r="Q30" s="31"/>
    </row>
    <row r="31" spans="1:17" ht="20.100000000000001" customHeight="1" x14ac:dyDescent="0.4">
      <c r="A31" s="69" t="s">
        <v>23</v>
      </c>
      <c r="B31" s="6" t="s">
        <v>18</v>
      </c>
      <c r="C31" s="44" t="s">
        <v>47</v>
      </c>
      <c r="D31" s="23"/>
      <c r="E31" s="23"/>
      <c r="F31" s="9"/>
      <c r="G31" s="38">
        <f t="shared" si="4"/>
        <v>5</v>
      </c>
      <c r="H31" s="45">
        <v>5</v>
      </c>
      <c r="I31" s="18"/>
      <c r="J31" s="18"/>
      <c r="K31" s="18"/>
      <c r="L31" s="19"/>
      <c r="M31" s="18"/>
      <c r="N31" s="18"/>
      <c r="O31" s="18"/>
      <c r="P31" s="18"/>
      <c r="Q31" s="19"/>
    </row>
    <row r="32" spans="1:17" ht="20.100000000000001" customHeight="1" x14ac:dyDescent="0.4">
      <c r="A32" s="41"/>
      <c r="B32" s="7" t="s">
        <v>22</v>
      </c>
      <c r="C32" s="44" t="s">
        <v>24</v>
      </c>
      <c r="D32" s="24"/>
      <c r="E32" s="24"/>
      <c r="F32" s="10"/>
      <c r="G32" s="11" t="str">
        <f>IF(SUM(H32:L32)=0,"",SUM(H32:L32))</f>
        <v/>
      </c>
      <c r="H32" s="46"/>
      <c r="I32" s="21"/>
      <c r="J32" s="21"/>
      <c r="K32" s="21"/>
      <c r="L32" s="22"/>
      <c r="M32" s="20"/>
      <c r="N32" s="21"/>
      <c r="O32" s="21"/>
      <c r="P32" s="21"/>
      <c r="Q32" s="22"/>
    </row>
    <row r="33" spans="1:17" ht="20.100000000000001" customHeight="1" x14ac:dyDescent="0.4">
      <c r="A33" s="42" t="s">
        <v>17</v>
      </c>
      <c r="B33" s="43" t="s">
        <v>24</v>
      </c>
      <c r="C33" s="83" t="s">
        <v>24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5"/>
    </row>
  </sheetData>
  <mergeCells count="12"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2021-03-19T10:37:06Z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