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3231D0BF-FAA0-4F38-86AA-2B33A380405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11" l="1"/>
  <c r="Q17" i="11"/>
  <c r="Q18" i="11"/>
  <c r="Q19" i="11"/>
  <c r="Q11" i="11" l="1"/>
  <c r="Q14" i="11" l="1"/>
  <c r="Q15" i="11"/>
  <c r="Q16" i="11"/>
  <c r="Q10" i="11"/>
  <c r="Q9" i="11" l="1"/>
  <c r="Q13" i="11" l="1"/>
  <c r="Q12" i="11" l="1"/>
  <c r="Q22" i="11" l="1"/>
  <c r="Q21" i="11" l="1"/>
  <c r="Q23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<sst xmlns="http://schemas.openxmlformats.org/spreadsheetml/2006/main" count="66" uniqueCount="50">
  <si>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</si>
  <si>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</si>
  <si>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</si>
  <si>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</si>
  <si>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</si>
  <si>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</si>
  <si>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</si>
  <si>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</si>
  <si>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</si>
  <si>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</si>
  <si>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</si>
  <si>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</si>
  <si>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</si>
  <si>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</si>
  <si>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</si>
  <si>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</si>
  <si>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</si>
  <si>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</si>
  <si>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</si>
  <si>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</si>
  <si>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</si>
  <si>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</si>
  <si>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</si>
  <si>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</si>
  <si>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</si>
  <si>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신규입사자 업무</t>
    <phoneticPr fontId="3" type="noConversion"/>
  </si>
  <si>
    <t>각종 계약서 작성</t>
    <phoneticPr fontId="3" type="noConversion"/>
  </si>
  <si>
    <t>상</t>
    <phoneticPr fontId="3" type="noConversion"/>
  </si>
  <si>
    <t>4대보험, 퇴직연금 업무</t>
    <phoneticPr fontId="3" type="noConversion"/>
  </si>
  <si>
    <t>경영기획팀 김소현 / 2021.03.15~2021.03.19</t>
    <phoneticPr fontId="3" type="noConversion"/>
  </si>
  <si>
    <t>기업부설연구소 변경신청</t>
    <phoneticPr fontId="3" type="noConversion"/>
  </si>
  <si>
    <t>하</t>
    <phoneticPr fontId="3" type="noConversion"/>
  </si>
  <si>
    <t>벤처기업인증 인증서류 준비 및 서류 작성</t>
  </si>
  <si>
    <t>중</t>
    <phoneticPr fontId="3" type="noConversion"/>
  </si>
  <si>
    <t>생일기프티콘 발송</t>
    <phoneticPr fontId="3" type="noConversion"/>
  </si>
  <si>
    <t>이정아 책임</t>
    <phoneticPr fontId="3" type="noConversion"/>
  </si>
  <si>
    <t>기타업무</t>
    <phoneticPr fontId="3" type="noConversion"/>
  </si>
  <si>
    <t>주간보고서 양식 생성</t>
    <phoneticPr fontId="3" type="noConversion"/>
  </si>
  <si>
    <t>제안업무 서포트</t>
    <phoneticPr fontId="3" type="noConversion"/>
  </si>
  <si>
    <t>경영기획팀 입,퇴사 가이드 작성</t>
    <phoneticPr fontId="3" type="noConversion"/>
  </si>
  <si>
    <t>보안확약서 날인 빛 발송</t>
    <phoneticPr fontId="3" type="noConversion"/>
  </si>
  <si>
    <t>SH공사 제안서류 보조</t>
    <phoneticPr fontId="3" type="noConversion"/>
  </si>
  <si>
    <t>재직증명서, 4대보험가입자 확인</t>
    <phoneticPr fontId="3" type="noConversion"/>
  </si>
  <si>
    <t>신규입사자자리셋팅, 명함신청, 웹메일 생성</t>
    <phoneticPr fontId="3" type="noConversion"/>
  </si>
  <si>
    <t>프로젝트 경비 확인 빛 변경</t>
    <phoneticPr fontId="3" type="noConversion"/>
  </si>
  <si>
    <t>기타업무 (경영기획팀 회의 및 업무분장)</t>
    <phoneticPr fontId="3" type="noConversion"/>
  </si>
  <si>
    <t>연봉계약서 작성, 프리랜서 계약서 작성 및 계약진행</t>
    <phoneticPr fontId="3" type="noConversion"/>
  </si>
  <si>
    <t>PC 전수조사</t>
    <phoneticPr fontId="3" type="noConversion"/>
  </si>
  <si>
    <t>가입업무, 상실업무, 금액변경</t>
    <phoneticPr fontId="3" type="noConversion"/>
  </si>
  <si>
    <t>오후반차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</si>
</sst>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10" fillId="0" borderId="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32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="85" zoomScaleNormal="85" workbookViewId="0">
      <pane ySplit="8" topLeftCell="A9" activePane="bottomLeft" state="frozen"/>
      <selection pane="bottomLeft" activeCell="P21" sqref="P21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2" t="s">
        <v>18</v>
      </c>
      <c r="D2" s="82"/>
      <c r="E2" s="2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3" t="s">
        <v>12</v>
      </c>
      <c r="B5" s="74"/>
      <c r="C5" s="74"/>
      <c r="D5" s="74"/>
      <c r="E5" s="74"/>
      <c r="F5" s="74"/>
      <c r="G5" s="67" t="s">
        <v>15</v>
      </c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1:17" s="6" customFormat="1" ht="15" customHeight="1">
      <c r="A6" s="75"/>
      <c r="B6" s="76"/>
      <c r="C6" s="76"/>
      <c r="D6" s="76"/>
      <c r="E6" s="76"/>
      <c r="F6" s="76"/>
      <c r="G6" s="67" t="s">
        <v>16</v>
      </c>
      <c r="H6" s="68"/>
      <c r="I6" s="68"/>
      <c r="J6" s="68"/>
      <c r="K6" s="69"/>
      <c r="L6" s="67" t="s">
        <v>17</v>
      </c>
      <c r="M6" s="68"/>
      <c r="N6" s="68"/>
      <c r="O6" s="68"/>
      <c r="P6" s="69"/>
      <c r="Q6" s="70" t="s">
        <v>19</v>
      </c>
    </row>
    <row r="7" spans="1:17" ht="15" customHeight="1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1"/>
    </row>
    <row r="8" spans="1:17" ht="15" customHeight="1">
      <c r="A8" s="78"/>
      <c r="B8" s="78"/>
      <c r="C8" s="78"/>
      <c r="D8" s="80"/>
      <c r="E8" s="80"/>
      <c r="F8" s="80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5">
        <f>SUM(L9:L23)</f>
        <v>0</v>
      </c>
      <c r="M8" s="16">
        <f>SUM(M9:M23)</f>
        <v>0</v>
      </c>
      <c r="N8" s="16">
        <f>SUM(N9:N23)</f>
        <v>0</v>
      </c>
      <c r="O8" s="16">
        <f>SUM(O9:O23)</f>
        <v>0</v>
      </c>
      <c r="P8" s="17">
        <f>SUM(P9:P23)</f>
        <v>0</v>
      </c>
      <c r="Q8" s="72"/>
    </row>
    <row r="9" spans="1:17" ht="19.5" customHeight="1">
      <c r="A9" s="57"/>
      <c r="B9" s="83" t="s">
        <v>24</v>
      </c>
      <c r="C9" s="60" t="s">
        <v>25</v>
      </c>
      <c r="D9" s="19" t="s">
        <v>43</v>
      </c>
      <c r="E9" s="21" t="s">
        <v>27</v>
      </c>
      <c r="F9" s="20">
        <v>1</v>
      </c>
      <c r="G9" s="24"/>
      <c r="H9" s="24">
        <v>0.5</v>
      </c>
      <c r="I9" s="24">
        <v>0.5</v>
      </c>
      <c r="J9" s="24"/>
      <c r="K9" s="25">
        <v>1</v>
      </c>
      <c r="L9" s="23"/>
      <c r="M9" s="24"/>
      <c r="N9" s="24"/>
      <c r="O9" s="24"/>
      <c r="P9" s="25"/>
      <c r="Q9" s="22">
        <f>IF(SUM(G9:P9)=0,"",SUM(G9:P9))</f>
        <v>2</v>
      </c>
    </row>
    <row r="10" spans="1:17" ht="19.5" customHeight="1">
      <c r="A10" s="59"/>
      <c r="B10" s="84"/>
      <c r="C10" s="60" t="s">
        <v>26</v>
      </c>
      <c r="D10" s="19" t="s">
        <v>46</v>
      </c>
      <c r="E10" s="21" t="s">
        <v>27</v>
      </c>
      <c r="F10" s="20">
        <v>1</v>
      </c>
      <c r="G10" s="24"/>
      <c r="H10" s="24"/>
      <c r="I10" s="24">
        <v>1</v>
      </c>
      <c r="J10" s="24">
        <v>1</v>
      </c>
      <c r="K10" s="25"/>
      <c r="L10" s="23"/>
      <c r="M10" s="24"/>
      <c r="N10" s="24"/>
      <c r="O10" s="24"/>
      <c r="P10" s="25"/>
      <c r="Q10" s="22">
        <f>IF(SUM(G10:P10)=0,"",SUM(G10:P10))</f>
        <v>2</v>
      </c>
    </row>
    <row r="11" spans="1:17" ht="19.5" customHeight="1">
      <c r="A11" s="64"/>
      <c r="B11" s="64"/>
      <c r="C11" s="60" t="s">
        <v>28</v>
      </c>
      <c r="D11" s="19" t="s">
        <v>48</v>
      </c>
      <c r="E11" s="21" t="s">
        <v>27</v>
      </c>
      <c r="F11" s="20">
        <v>1</v>
      </c>
      <c r="G11" s="24"/>
      <c r="H11" s="24"/>
      <c r="I11" s="24"/>
      <c r="J11" s="24">
        <v>1</v>
      </c>
      <c r="K11" s="25"/>
      <c r="L11" s="23"/>
      <c r="M11" s="24"/>
      <c r="N11" s="24"/>
      <c r="O11" s="24"/>
      <c r="P11" s="25"/>
      <c r="Q11" s="22">
        <f>IF(SUM(G11:P11)=0,"",SUM(G11:P11))</f>
        <v>1</v>
      </c>
    </row>
    <row r="12" spans="1:17" ht="18.75" customHeight="1">
      <c r="A12" s="83"/>
      <c r="B12" s="83" t="s">
        <v>23</v>
      </c>
      <c r="C12" s="53" t="s">
        <v>30</v>
      </c>
      <c r="D12" s="63"/>
      <c r="E12" s="46" t="s">
        <v>31</v>
      </c>
      <c r="F12" s="47">
        <v>1</v>
      </c>
      <c r="G12" s="29">
        <v>1</v>
      </c>
      <c r="H12" s="29"/>
      <c r="I12" s="29"/>
      <c r="J12" s="29"/>
      <c r="K12" s="30"/>
      <c r="L12" s="28"/>
      <c r="M12" s="29"/>
      <c r="N12" s="29"/>
      <c r="O12" s="29"/>
      <c r="P12" s="30"/>
      <c r="Q12" s="27">
        <f t="shared" ref="Q12:Q20" si="0">IF(SUM(G12:P12)=0,"",SUM(G12:P12))</f>
        <v>1</v>
      </c>
    </row>
    <row r="13" spans="1:17" ht="18.75" customHeight="1">
      <c r="A13" s="84"/>
      <c r="B13" s="84"/>
      <c r="C13" s="44" t="s">
        <v>32</v>
      </c>
      <c r="D13" s="18"/>
      <c r="E13" s="21" t="s">
        <v>33</v>
      </c>
      <c r="F13" s="20">
        <v>0.7</v>
      </c>
      <c r="G13" s="24">
        <v>1</v>
      </c>
      <c r="H13" s="24">
        <v>1</v>
      </c>
      <c r="I13" s="24"/>
      <c r="J13" s="24"/>
      <c r="K13" s="25"/>
      <c r="L13" s="23"/>
      <c r="M13" s="24"/>
      <c r="N13" s="24"/>
      <c r="O13" s="24"/>
      <c r="P13" s="25"/>
      <c r="Q13" s="22">
        <f t="shared" si="0"/>
        <v>2</v>
      </c>
    </row>
    <row r="14" spans="1:17" ht="18.75" customHeight="1">
      <c r="A14" s="84"/>
      <c r="B14" s="84"/>
      <c r="C14" s="44" t="s">
        <v>34</v>
      </c>
      <c r="D14" s="18" t="s">
        <v>35</v>
      </c>
      <c r="E14" s="21" t="s">
        <v>31</v>
      </c>
      <c r="F14" s="20">
        <v>1</v>
      </c>
      <c r="G14" s="56">
        <v>0.5</v>
      </c>
      <c r="H14" s="56"/>
      <c r="I14" s="56"/>
      <c r="J14" s="24"/>
      <c r="K14" s="58"/>
      <c r="L14" s="23"/>
      <c r="M14" s="24"/>
      <c r="N14" s="24"/>
      <c r="O14" s="24"/>
      <c r="P14" s="25"/>
      <c r="Q14" s="22">
        <f t="shared" si="0"/>
        <v>0.5</v>
      </c>
    </row>
    <row r="15" spans="1:17" ht="18.75" customHeight="1">
      <c r="A15" s="84"/>
      <c r="B15" s="84"/>
      <c r="C15" s="44" t="s">
        <v>37</v>
      </c>
      <c r="D15" s="18"/>
      <c r="E15" s="21" t="s">
        <v>33</v>
      </c>
      <c r="F15" s="20">
        <v>1</v>
      </c>
      <c r="G15" s="56">
        <v>1</v>
      </c>
      <c r="H15" s="56"/>
      <c r="I15" s="56"/>
      <c r="J15" s="24"/>
      <c r="K15" s="58"/>
      <c r="L15" s="23"/>
      <c r="M15" s="24"/>
      <c r="N15" s="24"/>
      <c r="O15" s="24"/>
      <c r="P15" s="25"/>
      <c r="Q15" s="22">
        <f t="shared" si="0"/>
        <v>1</v>
      </c>
    </row>
    <row r="16" spans="1:17" ht="18.75" customHeight="1">
      <c r="A16" s="84"/>
      <c r="B16" s="84"/>
      <c r="C16" s="44" t="s">
        <v>38</v>
      </c>
      <c r="D16" s="18"/>
      <c r="E16" s="21" t="s">
        <v>33</v>
      </c>
      <c r="F16" s="20">
        <v>1</v>
      </c>
      <c r="G16" s="56">
        <v>0.5</v>
      </c>
      <c r="H16" s="56"/>
      <c r="I16" s="56"/>
      <c r="J16" s="24"/>
      <c r="K16" s="58"/>
      <c r="L16" s="23"/>
      <c r="M16" s="24"/>
      <c r="N16" s="24"/>
      <c r="O16" s="24"/>
      <c r="P16" s="25"/>
      <c r="Q16" s="22">
        <f t="shared" si="0"/>
        <v>0.5</v>
      </c>
    </row>
    <row r="17" spans="1:17" ht="18.75" customHeight="1">
      <c r="A17" s="84"/>
      <c r="B17" s="84"/>
      <c r="C17" s="44" t="s">
        <v>40</v>
      </c>
      <c r="D17" s="18"/>
      <c r="E17" s="21" t="s">
        <v>33</v>
      </c>
      <c r="F17" s="20">
        <v>1</v>
      </c>
      <c r="G17" s="56"/>
      <c r="H17" s="56">
        <v>0.5</v>
      </c>
      <c r="I17" s="56"/>
      <c r="J17" s="24"/>
      <c r="K17" s="58"/>
      <c r="L17" s="23"/>
      <c r="M17" s="24"/>
      <c r="N17" s="24"/>
      <c r="O17" s="24"/>
      <c r="P17" s="25"/>
      <c r="Q17" s="22">
        <f t="shared" si="0"/>
        <v>0.5</v>
      </c>
    </row>
    <row r="18" spans="1:17" ht="18.75" customHeight="1">
      <c r="A18" s="84"/>
      <c r="B18" s="84"/>
      <c r="C18" s="44" t="s">
        <v>41</v>
      </c>
      <c r="D18" s="18" t="s">
        <v>42</v>
      </c>
      <c r="E18" s="21" t="s">
        <v>33</v>
      </c>
      <c r="F18" s="20">
        <v>1</v>
      </c>
      <c r="G18" s="56"/>
      <c r="H18" s="56">
        <v>1</v>
      </c>
      <c r="I18" s="56"/>
      <c r="J18" s="24"/>
      <c r="K18" s="58"/>
      <c r="L18" s="23"/>
      <c r="M18" s="24"/>
      <c r="N18" s="24"/>
      <c r="O18" s="24"/>
      <c r="P18" s="25"/>
      <c r="Q18" s="22">
        <f t="shared" si="0"/>
        <v>1</v>
      </c>
    </row>
    <row r="19" spans="1:17" ht="18.75" customHeight="1">
      <c r="A19" s="84"/>
      <c r="B19" s="84"/>
      <c r="C19" s="44" t="s">
        <v>44</v>
      </c>
      <c r="D19" s="18"/>
      <c r="E19" s="21" t="s">
        <v>33</v>
      </c>
      <c r="F19" s="20">
        <v>1</v>
      </c>
      <c r="G19" s="56"/>
      <c r="H19" s="56"/>
      <c r="I19" s="56">
        <v>0.5</v>
      </c>
      <c r="J19" s="24"/>
      <c r="K19" s="58"/>
      <c r="L19" s="23"/>
      <c r="M19" s="24"/>
      <c r="N19" s="24"/>
      <c r="O19" s="24"/>
      <c r="P19" s="25"/>
      <c r="Q19" s="22">
        <f t="shared" si="0"/>
        <v>0.5</v>
      </c>
    </row>
    <row r="20" spans="1:17" ht="18.75" customHeight="1">
      <c r="A20" s="84"/>
      <c r="B20" s="84"/>
      <c r="C20" s="44" t="s">
        <v>47</v>
      </c>
      <c r="D20" s="18"/>
      <c r="E20" s="21" t="s">
        <v>33</v>
      </c>
      <c r="F20" s="20"/>
      <c r="G20" s="56"/>
      <c r="H20" s="56"/>
      <c r="I20" s="56"/>
      <c r="J20" s="24">
        <v>1</v>
      </c>
      <c r="K20" s="58"/>
      <c r="L20" s="23"/>
      <c r="M20" s="24"/>
      <c r="N20" s="24"/>
      <c r="O20" s="24"/>
      <c r="P20" s="25"/>
      <c r="Q20" s="22">
        <f t="shared" si="0"/>
        <v>1</v>
      </c>
    </row>
    <row r="21" spans="1:17" ht="20.100000000000001" customHeight="1">
      <c r="A21" s="52"/>
      <c r="B21" s="66" t="s">
        <v>21</v>
      </c>
      <c r="C21" s="85" t="s">
        <v>39</v>
      </c>
      <c r="D21" s="86"/>
      <c r="E21" s="46" t="s">
        <v>33</v>
      </c>
      <c r="F21" s="47">
        <v>1</v>
      </c>
      <c r="G21" s="54"/>
      <c r="H21" s="54">
        <v>1</v>
      </c>
      <c r="I21" s="54">
        <v>1</v>
      </c>
      <c r="J21" s="29">
        <v>1.5</v>
      </c>
      <c r="K21" s="87">
        <v>1</v>
      </c>
      <c r="L21" s="48"/>
      <c r="M21" s="49"/>
      <c r="N21" s="49"/>
      <c r="O21" s="49"/>
      <c r="P21" s="50"/>
      <c r="Q21" s="51">
        <f t="shared" ref="Q21" si="1">IF(SUM(G21:P21)=0,"",SUM(G21:P21))</f>
        <v>4.5</v>
      </c>
    </row>
    <row r="22" spans="1:17" ht="19.5" customHeight="1">
      <c r="A22" s="62"/>
      <c r="B22" s="62" t="s">
        <v>22</v>
      </c>
      <c r="C22" s="45" t="s">
        <v>36</v>
      </c>
      <c r="D22" s="65" t="s">
        <v>45</v>
      </c>
      <c r="E22" s="46" t="s">
        <v>31</v>
      </c>
      <c r="F22" s="47">
        <v>1</v>
      </c>
      <c r="G22" s="49">
        <v>1</v>
      </c>
      <c r="H22" s="49">
        <v>1</v>
      </c>
      <c r="I22" s="55">
        <v>2</v>
      </c>
      <c r="J22" s="49">
        <v>0.5</v>
      </c>
      <c r="K22" s="55">
        <v>0.5</v>
      </c>
      <c r="L22" s="48"/>
      <c r="M22" s="49"/>
      <c r="N22" s="49"/>
      <c r="O22" s="49"/>
      <c r="P22" s="50"/>
      <c r="Q22" s="51">
        <f t="shared" ref="Q22" si="2">IF(SUM(G22:P22)=0,"",SUM(G22:P22))</f>
        <v>5</v>
      </c>
    </row>
    <row r="23" spans="1:17" ht="20.100000000000001" customHeight="1">
      <c r="A23" s="31" t="s">
        <v>20</v>
      </c>
      <c r="B23" s="32"/>
      <c r="C23" s="33"/>
      <c r="D23" s="33"/>
      <c r="E23" s="34"/>
      <c r="F23" s="35"/>
      <c r="G23" s="61"/>
      <c r="H23" s="61"/>
      <c r="I23" s="61"/>
      <c r="J23" s="37"/>
      <c r="K23" s="38" t="s">
        <v>49</v>
      </c>
      <c r="L23" s="36"/>
      <c r="M23" s="37"/>
      <c r="N23" s="37"/>
      <c r="O23" s="37"/>
      <c r="P23" s="38"/>
      <c r="Q23" s="39" t="str">
        <f t="shared" ref="Q23" si="3">IF(SUM(G23:P23)=0,"",SUM(G23:P23))</f>
        <v/>
      </c>
    </row>
    <row r="24" spans="1:17">
      <c r="J24" s="43"/>
    </row>
  </sheetData>
  <mergeCells count="15">
    <mergeCell ref="C2:D2"/>
    <mergeCell ref="G6:K6"/>
    <mergeCell ref="A12:A20"/>
    <mergeCell ref="B12:B20"/>
    <mergeCell ref="B9:B10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3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2021-03-25T02:44:31Z</dcterms:modified>
</cp:coreProperties>
</file>