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70EB93D5-42CC-4986-800D-C57F1A84B2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_3월4주차" sheetId="11" r:id="rId1"/>
  </sheets>
  <definedNames>
    <definedName name="_xlnm._FilterDatabase" localSheetId="0" hidden="1">주간업무_3월4주차!$A$8:$Y$8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1" l="1"/>
  <c r="Q15" i="11" l="1"/>
  <c r="Q16" i="11"/>
  <c r="Q17" i="11"/>
  <c r="Q10" i="11"/>
  <c r="Q9" i="11" l="1"/>
  <c r="Q14" i="11" l="1"/>
  <c r="Q13" i="11" l="1"/>
  <c r="Q19" i="11" l="1"/>
  <c r="Q18" i="11" l="1"/>
  <c r="Q21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<sst xmlns="http://schemas.openxmlformats.org/spreadsheetml/2006/main" count="59" uniqueCount="44">
  <si>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</si>
  <si>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</si>
  <si>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</si>
  <si>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</si>
  <si>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</si>
  <si>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</si>
  <si>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</si>
  <si>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</si>
  <si>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</si>
  <si>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</si>
  <si>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</si>
  <si>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</si>
  <si>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</si>
  <si>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</si>
  <si>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</si>
  <si>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</si>
  <si>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</si>
  <si>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</si>
  <si>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</si>
  <si>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</si>
  <si>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</si>
  <si>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</si>
  <si>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</si>
  <si>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</si>
  <si>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</si>
  <si>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신규입사자 업무</t>
    <phoneticPr fontId="3" type="noConversion"/>
  </si>
  <si>
    <t>PC 전수조사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</si>
  <si>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2021.03.</t>
    </r>
    <r>
      <rPr>
        <b/>
        <sz val="12"/>
        <color theme="1"/>
        <rFont val="돋움"/>
        <family val="3"/>
        <charset val="129"/>
      </rPr>
      <t>22</t>
    </r>
    <r>
      <rPr>
        <b/>
        <sz val="12"/>
        <color theme="1"/>
        <rFont val="나눔고딕"/>
        <family val="3"/>
        <charset val="129"/>
      </rPr>
      <t>~2021.03.</t>
    </r>
    <r>
      <rPr>
        <b/>
        <sz val="12"/>
        <color theme="1"/>
        <rFont val="돋움"/>
        <family val="3"/>
        <charset val="129"/>
      </rPr>
      <t>26</t>
    </r>
    <phoneticPr fontId="3" type="noConversion"/>
  </si>
  <si>
    <t>중</t>
  </si>
  <si>
    <t>계약서 도장 날인 및 우편발송</t>
    <phoneticPr fontId="3" type="noConversion"/>
  </si>
  <si>
    <t>경영기획팀 인수인계</t>
    <phoneticPr fontId="3" type="noConversion"/>
  </si>
  <si>
    <t>대표님 개인카드 지출결의서 작성 및 정리</t>
    <phoneticPr fontId="3" type="noConversion"/>
  </si>
  <si>
    <t>20년도 사용내역분</t>
    <phoneticPr fontId="3" type="noConversion"/>
  </si>
  <si>
    <t>현대오토에버' 협약서 도장날인 및 담당자 연락처 회신</t>
    <phoneticPr fontId="3" type="noConversion"/>
  </si>
  <si>
    <t>씨젠, 알앤디케이홈즈, 뱅크웨어글로벌(롯데카드, 현대캐피탈)</t>
    <phoneticPr fontId="3" type="noConversion"/>
  </si>
  <si>
    <t>3,4F 전구 및 안정기 교체</t>
    <phoneticPr fontId="3" type="noConversion"/>
  </si>
  <si>
    <t>연차확인 및 관리(지라, 인트라넷)</t>
    <phoneticPr fontId="3" type="noConversion"/>
  </si>
  <si>
    <t>상</t>
  </si>
  <si>
    <r>
      <t>웹메일</t>
    </r>
    <r>
      <rPr>
        <sz val="10"/>
        <color theme="1"/>
        <rFont val="돋움"/>
        <family val="3"/>
        <charset val="129"/>
      </rPr>
      <t>, 인트라넷, 지라, 컨플루언스 계정</t>
    </r>
    <r>
      <rPr>
        <sz val="10"/>
        <color theme="1"/>
        <rFont val="나눔고딕"/>
        <family val="3"/>
        <charset val="129"/>
      </rPr>
      <t>생성</t>
    </r>
    <phoneticPr fontId="3" type="noConversion"/>
  </si>
  <si>
    <t>명함신청</t>
    <phoneticPr fontId="3" type="noConversion"/>
  </si>
  <si>
    <t>옥미영책임, 이우진수석, 최지영전임, 강연웅수석,박정운본부장,김대훈책임</t>
    <phoneticPr fontId="3" type="noConversion"/>
  </si>
  <si>
    <t>웰컴키트 물품 구상</t>
    <phoneticPr fontId="3" type="noConversion"/>
  </si>
  <si>
    <t>회사 내부규정 및 경영기획팀 업무내용 확인 및 숙지</t>
    <phoneticPr fontId="3" type="noConversion"/>
  </si>
  <si>
    <t>인수인계 내용 매뉴얼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</si>
</sst>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176" fontId="18" fillId="0" borderId="3" xfId="0" applyNumberFormat="1" applyFont="1" applyFill="1" applyBorder="1" applyAlignment="1">
      <alignment horizontal="center" vertical="center"/>
    </xf>
    <xf numFmtId="0" fontId="17" fillId="0" borderId="0" xfId="0" quotePrefix="1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shrinkToFit="1"/>
    </xf>
    <xf numFmtId="0" fontId="17" fillId="0" borderId="30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/>
    </xf>
    <xf numFmtId="176" fontId="18" fillId="0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="85" zoomScaleNormal="85" workbookViewId="0">
      <pane ySplit="8" topLeftCell="A9" activePane="bottomLeft" state="frozen"/>
      <selection pane="bottomLeft" activeCell="L23" sqref="L23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55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1" t="s">
        <v>18</v>
      </c>
      <c r="D2" s="61"/>
      <c r="E2" s="2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0" t="s">
        <v>12</v>
      </c>
      <c r="B5" s="71"/>
      <c r="C5" s="71"/>
      <c r="D5" s="71"/>
      <c r="E5" s="71"/>
      <c r="F5" s="71"/>
      <c r="G5" s="62" t="s">
        <v>15</v>
      </c>
      <c r="H5" s="63"/>
      <c r="I5" s="63"/>
      <c r="J5" s="63"/>
      <c r="K5" s="63"/>
      <c r="L5" s="63"/>
      <c r="M5" s="63"/>
      <c r="N5" s="63"/>
      <c r="O5" s="63"/>
      <c r="P5" s="63"/>
      <c r="Q5" s="64"/>
    </row>
    <row r="6" spans="1:17" s="6" customFormat="1" ht="15" customHeight="1">
      <c r="A6" s="72"/>
      <c r="B6" s="73"/>
      <c r="C6" s="73"/>
      <c r="D6" s="73"/>
      <c r="E6" s="73"/>
      <c r="F6" s="73"/>
      <c r="G6" s="62" t="s">
        <v>16</v>
      </c>
      <c r="H6" s="63"/>
      <c r="I6" s="63"/>
      <c r="J6" s="63"/>
      <c r="K6" s="64"/>
      <c r="L6" s="62" t="s">
        <v>17</v>
      </c>
      <c r="M6" s="63"/>
      <c r="N6" s="63"/>
      <c r="O6" s="63"/>
      <c r="P6" s="64"/>
      <c r="Q6" s="67" t="s">
        <v>19</v>
      </c>
    </row>
    <row r="7" spans="1:17" ht="15" customHeight="1">
      <c r="A7" s="74" t="s">
        <v>5</v>
      </c>
      <c r="B7" s="74" t="s">
        <v>7</v>
      </c>
      <c r="C7" s="74" t="s">
        <v>6</v>
      </c>
      <c r="D7" s="76" t="s">
        <v>11</v>
      </c>
      <c r="E7" s="78" t="s">
        <v>13</v>
      </c>
      <c r="F7" s="78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8"/>
    </row>
    <row r="8" spans="1:17" ht="15" customHeight="1">
      <c r="A8" s="75"/>
      <c r="B8" s="75"/>
      <c r="C8" s="75"/>
      <c r="D8" s="77"/>
      <c r="E8" s="77"/>
      <c r="F8" s="77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5">
        <f>SUM(L9:L21)</f>
        <v>0</v>
      </c>
      <c r="M8" s="16">
        <f>SUM(M9:M21)</f>
        <v>0</v>
      </c>
      <c r="N8" s="16">
        <f>SUM(N9:N21)</f>
        <v>0</v>
      </c>
      <c r="O8" s="16">
        <f>SUM(O9:O21)</f>
        <v>0</v>
      </c>
      <c r="P8" s="17">
        <f>SUM(P9:P21)</f>
        <v>0</v>
      </c>
      <c r="Q8" s="69"/>
    </row>
    <row r="9" spans="1:17" ht="19.5" customHeight="1">
      <c r="A9" s="52"/>
      <c r="B9" s="65" t="s">
        <v>24</v>
      </c>
      <c r="C9" s="79" t="s">
        <v>25</v>
      </c>
      <c r="D9" s="18" t="s">
        <v>38</v>
      </c>
      <c r="E9" s="21" t="s">
        <v>28</v>
      </c>
      <c r="F9" s="20">
        <v>1</v>
      </c>
      <c r="G9" s="24">
        <v>1</v>
      </c>
      <c r="H9" s="24"/>
      <c r="I9" s="24"/>
      <c r="J9" s="24"/>
      <c r="K9" s="25">
        <v>1</v>
      </c>
      <c r="L9" s="23"/>
      <c r="M9" s="24"/>
      <c r="N9" s="24"/>
      <c r="O9" s="24"/>
      <c r="P9" s="25"/>
      <c r="Q9" s="22">
        <f>IF(SUM(G9:P9)=0,"",SUM(G9:P9))</f>
        <v>2</v>
      </c>
    </row>
    <row r="10" spans="1:17" ht="19.5" customHeight="1">
      <c r="A10" s="54"/>
      <c r="B10" s="66"/>
      <c r="C10" s="87" t="s">
        <v>36</v>
      </c>
      <c r="D10" s="19"/>
      <c r="E10" s="21" t="s">
        <v>37</v>
      </c>
      <c r="F10" s="20">
        <v>1</v>
      </c>
      <c r="G10" s="24">
        <v>0.5</v>
      </c>
      <c r="H10" s="24">
        <v>0.5</v>
      </c>
      <c r="I10" s="24">
        <v>0.5</v>
      </c>
      <c r="J10" s="24">
        <v>0.5</v>
      </c>
      <c r="K10" s="25">
        <v>0.5</v>
      </c>
      <c r="L10" s="23"/>
      <c r="M10" s="24"/>
      <c r="N10" s="24"/>
      <c r="O10" s="24"/>
      <c r="P10" s="25"/>
      <c r="Q10" s="22">
        <f>IF(SUM(G10:P10)=0,"",SUM(G10:P10))</f>
        <v>2.5</v>
      </c>
    </row>
    <row r="11" spans="1:17" ht="19.5" customHeight="1">
      <c r="A11" s="59"/>
      <c r="B11" s="59"/>
      <c r="C11" s="87" t="s">
        <v>42</v>
      </c>
      <c r="D11" s="19"/>
      <c r="E11" s="82" t="s">
        <v>8</v>
      </c>
      <c r="F11" s="20">
        <v>0.7</v>
      </c>
      <c r="G11" s="24">
        <v>1.5</v>
      </c>
      <c r="H11" s="24">
        <v>2</v>
      </c>
      <c r="I11" s="24"/>
      <c r="J11" s="24">
        <v>2</v>
      </c>
      <c r="K11" s="25"/>
      <c r="L11" s="23"/>
      <c r="M11" s="24"/>
      <c r="N11" s="24"/>
      <c r="O11" s="24"/>
      <c r="P11" s="25"/>
      <c r="Q11" s="22"/>
    </row>
    <row r="12" spans="1:17" ht="19.5" customHeight="1">
      <c r="A12" s="56"/>
      <c r="B12" s="56"/>
      <c r="C12" s="87" t="s">
        <v>39</v>
      </c>
      <c r="D12" s="88" t="s">
        <v>40</v>
      </c>
      <c r="E12" s="21" t="s">
        <v>28</v>
      </c>
      <c r="F12" s="20">
        <v>1</v>
      </c>
      <c r="G12" s="24">
        <v>0.5</v>
      </c>
      <c r="H12" s="24">
        <v>0.5</v>
      </c>
      <c r="I12" s="24"/>
      <c r="J12" s="24"/>
      <c r="K12" s="25">
        <v>0.5</v>
      </c>
      <c r="L12" s="23"/>
      <c r="M12" s="24"/>
      <c r="N12" s="24"/>
      <c r="O12" s="24"/>
      <c r="P12" s="25"/>
      <c r="Q12" s="22">
        <f>IF(SUM(G12:P12)=0,"",SUM(G12:P12))</f>
        <v>1.5</v>
      </c>
    </row>
    <row r="13" spans="1:17" ht="18.75" customHeight="1">
      <c r="A13" s="65"/>
      <c r="B13" s="65" t="s">
        <v>23</v>
      </c>
      <c r="C13" s="80" t="s">
        <v>29</v>
      </c>
      <c r="D13" s="86" t="s">
        <v>34</v>
      </c>
      <c r="E13" s="43" t="s">
        <v>28</v>
      </c>
      <c r="F13" s="44">
        <v>1</v>
      </c>
      <c r="G13" s="29"/>
      <c r="H13" s="29"/>
      <c r="I13" s="29">
        <v>0.5</v>
      </c>
      <c r="J13" s="29"/>
      <c r="K13" s="30">
        <v>1</v>
      </c>
      <c r="L13" s="28"/>
      <c r="M13" s="29"/>
      <c r="N13" s="29"/>
      <c r="O13" s="29"/>
      <c r="P13" s="30"/>
      <c r="Q13" s="27">
        <f t="shared" ref="Q13:Q17" si="0">IF(SUM(G13:P13)=0,"",SUM(G13:P13))</f>
        <v>1.5</v>
      </c>
    </row>
    <row r="14" spans="1:17" ht="18.75" customHeight="1">
      <c r="A14" s="66"/>
      <c r="B14" s="66"/>
      <c r="C14" s="81" t="s">
        <v>26</v>
      </c>
      <c r="D14" s="18"/>
      <c r="E14" s="82" t="s">
        <v>9</v>
      </c>
      <c r="F14" s="20">
        <v>1</v>
      </c>
      <c r="G14" s="24"/>
      <c r="H14" s="24"/>
      <c r="I14" s="24">
        <v>1</v>
      </c>
      <c r="J14" s="24"/>
      <c r="K14" s="25">
        <v>1</v>
      </c>
      <c r="L14" s="23"/>
      <c r="M14" s="24"/>
      <c r="N14" s="24"/>
      <c r="O14" s="24"/>
      <c r="P14" s="25"/>
      <c r="Q14" s="22">
        <f t="shared" si="0"/>
        <v>2</v>
      </c>
    </row>
    <row r="15" spans="1:17" ht="18.75" customHeight="1">
      <c r="A15" s="66"/>
      <c r="B15" s="66"/>
      <c r="C15" s="83" t="s">
        <v>33</v>
      </c>
      <c r="D15" s="18"/>
      <c r="E15" s="82" t="s">
        <v>9</v>
      </c>
      <c r="F15" s="20">
        <v>1</v>
      </c>
      <c r="G15" s="51"/>
      <c r="H15" s="51"/>
      <c r="I15" s="51">
        <v>1</v>
      </c>
      <c r="J15" s="24"/>
      <c r="K15" s="53"/>
      <c r="L15" s="23"/>
      <c r="M15" s="24"/>
      <c r="N15" s="24"/>
      <c r="O15" s="24"/>
      <c r="P15" s="25"/>
      <c r="Q15" s="22">
        <f t="shared" si="0"/>
        <v>1</v>
      </c>
    </row>
    <row r="16" spans="1:17" ht="18.75" customHeight="1">
      <c r="A16" s="66"/>
      <c r="B16" s="66"/>
      <c r="C16" s="81" t="s">
        <v>35</v>
      </c>
      <c r="D16" s="18"/>
      <c r="E16" s="82" t="s">
        <v>10</v>
      </c>
      <c r="F16" s="20">
        <v>1</v>
      </c>
      <c r="G16" s="51"/>
      <c r="H16" s="51"/>
      <c r="I16" s="51"/>
      <c r="J16" s="24"/>
      <c r="K16" s="53">
        <v>0.5</v>
      </c>
      <c r="L16" s="23"/>
      <c r="M16" s="24"/>
      <c r="N16" s="24"/>
      <c r="O16" s="24"/>
      <c r="P16" s="25"/>
      <c r="Q16" s="22">
        <f t="shared" si="0"/>
        <v>0.5</v>
      </c>
    </row>
    <row r="17" spans="1:17" ht="18.75" customHeight="1">
      <c r="A17" s="66"/>
      <c r="B17" s="66"/>
      <c r="C17" s="81" t="s">
        <v>41</v>
      </c>
      <c r="D17" s="18"/>
      <c r="E17" s="82" t="s">
        <v>10</v>
      </c>
      <c r="F17" s="20">
        <v>0.9</v>
      </c>
      <c r="G17" s="51"/>
      <c r="H17" s="51">
        <v>1</v>
      </c>
      <c r="I17" s="51"/>
      <c r="J17" s="24">
        <v>1</v>
      </c>
      <c r="K17" s="53"/>
      <c r="L17" s="23"/>
      <c r="M17" s="24"/>
      <c r="N17" s="24"/>
      <c r="O17" s="24"/>
      <c r="P17" s="25"/>
      <c r="Q17" s="22">
        <f t="shared" si="0"/>
        <v>2</v>
      </c>
    </row>
    <row r="18" spans="1:17" ht="20.100000000000001" customHeight="1">
      <c r="A18" s="49"/>
      <c r="B18" s="58" t="s">
        <v>21</v>
      </c>
      <c r="C18" s="84" t="s">
        <v>31</v>
      </c>
      <c r="D18" s="85" t="s">
        <v>32</v>
      </c>
      <c r="E18" s="43" t="s">
        <v>28</v>
      </c>
      <c r="F18" s="44">
        <v>1</v>
      </c>
      <c r="G18" s="50"/>
      <c r="H18" s="50"/>
      <c r="I18" s="50">
        <v>1</v>
      </c>
      <c r="J18" s="29"/>
      <c r="K18" s="60"/>
      <c r="L18" s="45"/>
      <c r="M18" s="46"/>
      <c r="N18" s="46"/>
      <c r="O18" s="46"/>
      <c r="P18" s="47"/>
      <c r="Q18" s="48">
        <f t="shared" ref="Q18" si="1">IF(SUM(G18:P18)=0,"",SUM(G18:P18))</f>
        <v>1</v>
      </c>
    </row>
    <row r="19" spans="1:17" ht="19.5" customHeight="1">
      <c r="A19" s="92"/>
      <c r="B19" s="92" t="s">
        <v>22</v>
      </c>
      <c r="C19" s="94" t="s">
        <v>30</v>
      </c>
      <c r="D19" s="57"/>
      <c r="E19" s="43" t="s">
        <v>28</v>
      </c>
      <c r="F19" s="44">
        <v>0.2</v>
      </c>
      <c r="G19" s="46">
        <v>1</v>
      </c>
      <c r="H19" s="46">
        <v>1</v>
      </c>
      <c r="I19" s="46">
        <v>1</v>
      </c>
      <c r="J19" s="46">
        <v>1</v>
      </c>
      <c r="K19" s="46">
        <v>0.5</v>
      </c>
      <c r="L19" s="45"/>
      <c r="M19" s="46"/>
      <c r="N19" s="46"/>
      <c r="O19" s="46"/>
      <c r="P19" s="47"/>
      <c r="Q19" s="48">
        <f t="shared" ref="Q19" si="2">IF(SUM(G19:P19)=0,"",SUM(G19:P19))</f>
        <v>4.5</v>
      </c>
    </row>
    <row r="20" spans="1:17" ht="19.5" customHeight="1">
      <c r="A20" s="93"/>
      <c r="B20" s="93"/>
      <c r="C20" s="95" t="s">
        <v>43</v>
      </c>
      <c r="D20" s="57"/>
      <c r="E20" s="96" t="s">
        <v>10</v>
      </c>
      <c r="F20" s="44">
        <v>0.9</v>
      </c>
      <c r="G20" s="90">
        <v>0.5</v>
      </c>
      <c r="H20" s="90"/>
      <c r="I20" s="90"/>
      <c r="J20" s="46">
        <v>0.5</v>
      </c>
      <c r="K20" s="91"/>
      <c r="L20" s="45"/>
      <c r="M20" s="46"/>
      <c r="N20" s="46"/>
      <c r="O20" s="46"/>
      <c r="P20" s="47"/>
      <c r="Q20" s="48"/>
    </row>
    <row r="21" spans="1:17" ht="20.100000000000001" customHeight="1">
      <c r="A21" s="31" t="s">
        <v>20</v>
      </c>
      <c r="B21" s="32"/>
      <c r="C21" s="33"/>
      <c r="D21" s="33"/>
      <c r="E21" s="34"/>
      <c r="F21" s="35"/>
      <c r="G21" s="55"/>
      <c r="H21" s="55"/>
      <c r="I21" s="55"/>
      <c r="J21" s="37"/>
      <c r="K21" s="38"/>
      <c r="L21" s="36"/>
      <c r="M21" s="37"/>
      <c r="N21" s="37"/>
      <c r="O21" s="37"/>
      <c r="P21" s="38"/>
      <c r="Q21" s="39" t="str">
        <f t="shared" ref="Q21" si="3">IF(SUM(G21:P21)=0,"",SUM(G21:P21))</f>
        <v/>
      </c>
    </row>
    <row r="22" spans="1:17">
      <c r="G22" s="89"/>
      <c r="H22" s="89"/>
      <c r="I22" s="89"/>
      <c r="J22" s="89"/>
      <c r="K22" s="89"/>
    </row>
  </sheetData>
  <mergeCells count="17">
    <mergeCell ref="B19:B20"/>
    <mergeCell ref="A19:A20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3:A17"/>
    <mergeCell ref="B13:B17"/>
    <mergeCell ref="B9:B10"/>
  </mergeCells>
  <phoneticPr fontId="3" type="noConversion"/>
  <dataValidations count="1">
    <dataValidation type="list" allowBlank="1" showInputMessage="1" showErrorMessage="1" sqref="E9:E21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주간업무_3월4주차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2021-03-26T08:53:23Z</dcterms:modified>
</cp:coreProperties>
</file>