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3368CF91-5583-42D1-B2CB-BD12E23A1D9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/>
  <c r="G17" i="10"/>
  <c r="G15" i="10"/>
  <c r="G21" i="10" l="1"/>
  <c r="G22" i="10"/>
  <c r="G23" i="10"/>
  <c r="G32" i="10" l="1"/>
  <c r="G14" i="10"/>
  <c r="G18" i="10" l="1"/>
  <c r="G24" i="10"/>
  <c r="G25" i="10"/>
  <c r="G16" i="10"/>
  <c r="G11" i="10"/>
  <c r="G8" i="10" l="1"/>
  <c r="G29" i="10" l="1"/>
  <c r="G27" i="10" l="1"/>
  <c r="G20" i="10"/>
  <c r="G30" i="10" l="1"/>
  <c r="G26" i="10"/>
  <c r="G28" i="10"/>
  <c r="G19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<sst xmlns="http://schemas.openxmlformats.org/spreadsheetml/2006/main" count="91" uniqueCount="60">
  <si>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</si>
  <si>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</si>
  <si>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</si>
  <si>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</si>
  <si>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</si>
  <si>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</si>
  <si>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</si>
  <si>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</si>
  <si>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</si>
  <si>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</si>
  <si>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</si>
  <si>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</si>
  <si>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</si>
  <si>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</si>
  <si>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</si>
  <si>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</si>
  <si>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</si>
  <si>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</si>
  <si>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</si>
  <si>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</si>
  <si>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</si>
  <si>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</si>
  <si>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</si>
  <si>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</si>
  <si>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</si>
  <si>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</si>
  <si>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</si>
  <si>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</si>
  <si>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</si>
  <si>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</si>
  <si>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개편 업무</t>
    <phoneticPr fontId="2" type="noConversion"/>
  </si>
  <si>
    <t>LG하우시스 인스토리</t>
    <phoneticPr fontId="2" type="noConversion"/>
  </si>
  <si>
    <t>구축 업무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</si>
  <si>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</si>
  <si>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</si>
  <si>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</si>
  <si>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데일리 모니터링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</si>
  <si>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</si>
  <si>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</si>
  <si>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특정 PC 검색 이슈 문의</t>
    <phoneticPr fontId="2" type="noConversion"/>
  </si>
  <si>
    <t>2021년 운영 전략</t>
    <phoneticPr fontId="2" type="noConversion"/>
  </si>
  <si>
    <t>자료수집</t>
    <phoneticPr fontId="2" type="noConversion"/>
  </si>
  <si>
    <t>서비스전략사업팀 이조은   /   2021. 03. 22 ~ 2021. 03. 26</t>
    <phoneticPr fontId="2" type="noConversion"/>
  </si>
  <si>
    <t>서브카테고리 화면설계서 작성</t>
    <phoneticPr fontId="2" type="noConversion"/>
  </si>
  <si>
    <t>21년 수평전개 항목 별 일정 수립</t>
    <phoneticPr fontId="2" type="noConversion"/>
  </si>
  <si>
    <t>개발/기획담당자 계정 셋팅</t>
    <phoneticPr fontId="2" type="noConversion"/>
  </si>
  <si>
    <t>회원가입 시 이용동의 약관 로직 수정</t>
    <phoneticPr fontId="2" type="noConversion"/>
  </si>
  <si>
    <t>개인정보 처리방침 현행화</t>
    <phoneticPr fontId="2" type="noConversion"/>
  </si>
  <si>
    <t>개인정보처리방침/회원가입 영역 작업</t>
    <phoneticPr fontId="2" type="noConversion"/>
  </si>
  <si>
    <t>선택적 동의 하드코딩 부분 로직 변경</t>
    <phoneticPr fontId="2" type="noConversion"/>
  </si>
  <si>
    <t>현장파일 업로드 추가 테스트</t>
    <phoneticPr fontId="2" type="noConversion"/>
  </si>
  <si>
    <t>내부 모니터링 중 특정 파일 업로드 불가 이슈 확인</t>
    <phoneticPr fontId="2" type="noConversion"/>
  </si>
  <si>
    <t>CONNECT+ 개편 일정 및 자료 공유</t>
    <phoneticPr fontId="2" type="noConversion"/>
  </si>
  <si>
    <t>담당자 추가 안내, WBS/카테고리 설계서, 최종시안 전달</t>
    <phoneticPr fontId="2" type="noConversion"/>
  </si>
  <si>
    <t>CONNECT+ 최신 정보 공유</t>
    <phoneticPr fontId="2" type="noConversion"/>
  </si>
  <si>
    <t>담당자 안내, gbs카테고리 명, 운영 관련 히스토리 전파</t>
    <phoneticPr fontId="2" type="noConversion"/>
  </si>
  <si>
    <t>myDesk 내 특정 PC 검색 불가 건 모니터링</t>
    <phoneticPr fontId="2" type="noConversion"/>
  </si>
  <si>
    <t>2021년 운영 전략 수립</t>
    <phoneticPr fontId="2" type="noConversion"/>
  </si>
  <si>
    <t>정보 서칭 및 문서 작성</t>
    <phoneticPr fontId="2" type="noConversion"/>
  </si>
  <si>
    <t>뉴스/검색 페이지 화면설계 및 피드백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</si>
</sst>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Normal="100" workbookViewId="0">
      <pane ySplit="7" topLeftCell="A11" activePane="bottomLeft" state="frozen"/>
      <selection pane="bottomLeft" activeCell="C2" sqref="C2:D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2" t="s">
        <v>8</v>
      </c>
    </row>
    <row r="2" spans="1:17" ht="26.1" customHeight="1" x14ac:dyDescent="0.4">
      <c r="B2" s="5"/>
      <c r="C2" s="83" t="s">
        <v>15</v>
      </c>
      <c r="D2" s="83"/>
      <c r="E2" s="68"/>
      <c r="G2" s="8"/>
      <c r="I2" s="5"/>
      <c r="J2" s="5"/>
      <c r="K2" s="5"/>
      <c r="L2" s="5"/>
      <c r="M2" s="5"/>
      <c r="N2" s="5"/>
      <c r="O2" s="5"/>
      <c r="P2" s="5"/>
      <c r="Q2" s="72" t="s">
        <v>9</v>
      </c>
    </row>
    <row r="3" spans="1:17" ht="26.1" customHeight="1" x14ac:dyDescent="0.4">
      <c r="A3" s="73" t="s">
        <v>42</v>
      </c>
      <c r="B3" s="4"/>
      <c r="M3" s="3"/>
      <c r="N3" s="3"/>
      <c r="O3" s="3"/>
      <c r="P3" s="3"/>
    </row>
    <row r="4" spans="1:17" ht="18" customHeight="1" x14ac:dyDescent="0.4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4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4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5"/>
      <c r="B7" s="85"/>
      <c r="C7" s="85"/>
      <c r="D7" s="87"/>
      <c r="E7" s="87"/>
      <c r="F7" s="87"/>
      <c r="G7" s="51">
        <f t="shared" ref="G7:L7" si="0">SUM(G8:G32)</f>
        <v>25.5</v>
      </c>
      <c r="H7" s="51">
        <f t="shared" si="0"/>
        <v>5</v>
      </c>
      <c r="I7" s="52">
        <f t="shared" si="0"/>
        <v>5.5</v>
      </c>
      <c r="J7" s="52">
        <f t="shared" si="0"/>
        <v>5</v>
      </c>
      <c r="K7" s="52">
        <f t="shared" si="0"/>
        <v>5</v>
      </c>
      <c r="L7" s="50">
        <f t="shared" si="0"/>
        <v>5</v>
      </c>
      <c r="M7" s="15">
        <f>SUM(M10:M33)</f>
        <v>0</v>
      </c>
      <c r="N7" s="16">
        <f>SUM(N10:N33)</f>
        <v>0</v>
      </c>
      <c r="O7" s="16">
        <f>SUM(O10:O33)</f>
        <v>0</v>
      </c>
      <c r="P7" s="16">
        <f>SUM(P10:P33)</f>
        <v>0</v>
      </c>
      <c r="Q7" s="17">
        <f>SUM(Q10:Q33)</f>
        <v>0</v>
      </c>
    </row>
    <row r="8" spans="1:17" ht="20.100000000000001" hidden="1" customHeight="1" x14ac:dyDescent="0.4">
      <c r="A8" s="48" t="s">
        <v>33</v>
      </c>
      <c r="B8" s="7" t="s">
        <v>16</v>
      </c>
      <c r="C8" s="23" t="s">
        <v>34</v>
      </c>
      <c r="D8" s="23" t="s">
        <v>35</v>
      </c>
      <c r="E8" s="49" t="s">
        <v>8</v>
      </c>
      <c r="F8" s="9">
        <v>1</v>
      </c>
      <c r="G8" s="77" t="str">
        <f>IF(SUM(H8:L8)=0,"",SUM(H8:L8))</f>
        <v/>
      </c>
      <c r="H8" s="78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4">
      <c r="A9" s="74"/>
      <c r="B9" s="7"/>
      <c r="C9" s="24" t="s">
        <v>37</v>
      </c>
      <c r="D9" s="24" t="s">
        <v>38</v>
      </c>
      <c r="E9" s="75" t="s">
        <v>9</v>
      </c>
      <c r="F9" s="10">
        <v>0.5</v>
      </c>
      <c r="G9" s="54" t="str">
        <f>IF(SUM(H9:L9)=0,"",SUM(H9:L9))</f>
        <v/>
      </c>
      <c r="H9" s="76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4">
      <c r="A10" s="39" t="s">
        <v>25</v>
      </c>
      <c r="B10" s="25" t="s">
        <v>16</v>
      </c>
      <c r="C10" s="26" t="s">
        <v>36</v>
      </c>
      <c r="D10" s="98"/>
      <c r="E10" s="28" t="s">
        <v>9</v>
      </c>
      <c r="F10" s="27">
        <v>1</v>
      </c>
      <c r="G10" s="53">
        <f>IF(SUM(H10:L10)=0,"",SUM(H10:L10))</f>
        <v>1.5</v>
      </c>
      <c r="H10" s="46">
        <v>0.5</v>
      </c>
      <c r="I10" s="30"/>
      <c r="J10" s="30"/>
      <c r="K10" s="30">
        <v>0.5</v>
      </c>
      <c r="L10" s="31">
        <v>0.5</v>
      </c>
      <c r="M10" s="30"/>
      <c r="N10" s="30"/>
      <c r="O10" s="30"/>
      <c r="P10" s="30"/>
      <c r="Q10" s="31"/>
    </row>
    <row r="11" spans="1:17" ht="20.100000000000001" customHeight="1" x14ac:dyDescent="0.4">
      <c r="A11" s="40"/>
      <c r="B11" s="70"/>
      <c r="C11" s="33" t="s">
        <v>57</v>
      </c>
      <c r="D11" s="99" t="s">
        <v>58</v>
      </c>
      <c r="E11" s="35" t="s">
        <v>8</v>
      </c>
      <c r="F11" s="34">
        <v>1</v>
      </c>
      <c r="G11" s="53">
        <f t="shared" ref="G11:G17" si="1">IF(SUM(H11:L11)=0,"",SUM(H11:L11))</f>
        <v>4.5</v>
      </c>
      <c r="H11" s="46">
        <v>0.5</v>
      </c>
      <c r="I11" s="36"/>
      <c r="J11" s="36"/>
      <c r="K11" s="36">
        <v>2</v>
      </c>
      <c r="L11" s="37">
        <v>2</v>
      </c>
      <c r="M11" s="36"/>
      <c r="N11" s="36"/>
      <c r="O11" s="36"/>
      <c r="P11" s="36"/>
      <c r="Q11" s="37"/>
    </row>
    <row r="12" spans="1:17" ht="20.100000000000001" customHeight="1" x14ac:dyDescent="0.4">
      <c r="A12" s="40"/>
      <c r="B12" s="70"/>
      <c r="C12" s="33" t="s">
        <v>39</v>
      </c>
      <c r="D12" s="99" t="s">
        <v>56</v>
      </c>
      <c r="E12" s="35" t="s">
        <v>8</v>
      </c>
      <c r="F12" s="34">
        <v>0.6</v>
      </c>
      <c r="G12" s="53">
        <f t="shared" si="1"/>
        <v>1</v>
      </c>
      <c r="H12" s="46"/>
      <c r="I12" s="36"/>
      <c r="J12" s="36"/>
      <c r="K12" s="36">
        <v>0.5</v>
      </c>
      <c r="L12" s="37">
        <v>0.5</v>
      </c>
      <c r="M12" s="36"/>
      <c r="N12" s="36"/>
      <c r="O12" s="36"/>
      <c r="P12" s="36"/>
      <c r="Q12" s="37"/>
    </row>
    <row r="13" spans="1:17" ht="20.100000000000001" customHeight="1" x14ac:dyDescent="0.4">
      <c r="A13" s="40"/>
      <c r="B13" s="70"/>
      <c r="C13" s="33" t="s">
        <v>40</v>
      </c>
      <c r="D13" s="99" t="s">
        <v>41</v>
      </c>
      <c r="E13" s="35" t="s">
        <v>8</v>
      </c>
      <c r="F13" s="34">
        <v>0.35</v>
      </c>
      <c r="G13" s="53" t="str">
        <f t="shared" si="1"/>
        <v/>
      </c>
      <c r="H13" s="46"/>
      <c r="I13" s="36"/>
      <c r="J13" s="36"/>
      <c r="K13" s="36"/>
      <c r="L13" s="37"/>
      <c r="M13" s="36"/>
      <c r="N13" s="36"/>
      <c r="O13" s="36"/>
      <c r="P13" s="36"/>
      <c r="Q13" s="37"/>
    </row>
    <row r="14" spans="1:17" ht="20.100000000000001" customHeight="1" x14ac:dyDescent="0.4">
      <c r="A14" s="40"/>
      <c r="B14" s="70" t="s">
        <v>30</v>
      </c>
      <c r="C14" s="33" t="s">
        <v>52</v>
      </c>
      <c r="D14" s="99" t="s">
        <v>53</v>
      </c>
      <c r="E14" s="35" t="s">
        <v>8</v>
      </c>
      <c r="F14" s="34">
        <v>1</v>
      </c>
      <c r="G14" s="53">
        <f t="shared" si="1"/>
        <v>1</v>
      </c>
      <c r="H14" s="46">
        <v>1</v>
      </c>
      <c r="I14" s="36"/>
      <c r="J14" s="36"/>
      <c r="K14" s="36"/>
      <c r="L14" s="37"/>
      <c r="M14" s="36"/>
      <c r="N14" s="36"/>
      <c r="O14" s="36"/>
      <c r="P14" s="36"/>
      <c r="Q14" s="37"/>
    </row>
    <row r="15" spans="1:17" ht="20.100000000000001" customHeight="1" x14ac:dyDescent="0.4">
      <c r="A15" s="40"/>
      <c r="B15" s="70"/>
      <c r="C15" s="33" t="s">
        <v>54</v>
      </c>
      <c r="D15" s="99" t="s">
        <v>55</v>
      </c>
      <c r="E15" s="35" t="s">
        <v>8</v>
      </c>
      <c r="F15" s="34">
        <v>1</v>
      </c>
      <c r="G15" s="53">
        <f t="shared" si="1"/>
        <v>2.5</v>
      </c>
      <c r="H15" s="46"/>
      <c r="I15" s="36">
        <v>0.5</v>
      </c>
      <c r="J15" s="36">
        <v>0.5</v>
      </c>
      <c r="K15" s="36">
        <v>1</v>
      </c>
      <c r="L15" s="37">
        <v>0.5</v>
      </c>
      <c r="M15" s="36"/>
      <c r="N15" s="36"/>
      <c r="O15" s="36"/>
      <c r="P15" s="36"/>
      <c r="Q15" s="37"/>
    </row>
    <row r="16" spans="1:17" ht="20.100000000000001" hidden="1" customHeight="1" x14ac:dyDescent="0.4">
      <c r="A16" s="40"/>
      <c r="B16" s="70"/>
      <c r="C16" s="33"/>
      <c r="D16" s="99"/>
      <c r="E16" s="35" t="s">
        <v>8</v>
      </c>
      <c r="F16" s="34">
        <v>1</v>
      </c>
      <c r="G16" s="53" t="str">
        <f t="shared" si="1"/>
        <v/>
      </c>
      <c r="H16" s="46"/>
      <c r="I16" s="36"/>
      <c r="J16" s="36"/>
      <c r="K16" s="36"/>
      <c r="L16" s="37"/>
      <c r="M16" s="36"/>
      <c r="N16" s="36"/>
      <c r="O16" s="36"/>
      <c r="P16" s="36"/>
      <c r="Q16" s="37"/>
    </row>
    <row r="17" spans="1:17" ht="20.100000000000001" hidden="1" customHeight="1" x14ac:dyDescent="0.4">
      <c r="A17" s="40"/>
      <c r="B17" s="70" t="s">
        <v>29</v>
      </c>
      <c r="C17" s="33"/>
      <c r="D17" s="99"/>
      <c r="E17" s="35" t="s">
        <v>9</v>
      </c>
      <c r="F17" s="34">
        <v>0.8</v>
      </c>
      <c r="G17" s="53" t="str">
        <f t="shared" si="1"/>
        <v/>
      </c>
      <c r="H17" s="46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4">
      <c r="A18" s="40"/>
      <c r="B18" s="71"/>
      <c r="C18" s="24"/>
      <c r="D18" s="99"/>
      <c r="E18" s="35" t="s">
        <v>8</v>
      </c>
      <c r="F18" s="34">
        <v>1</v>
      </c>
      <c r="G18" s="53" t="str">
        <f t="shared" ref="G18" si="2">IF(SUM(H18:L18)=0,"",SUM(H18:L18))</f>
        <v/>
      </c>
      <c r="H18" s="46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4">
      <c r="A19" s="56"/>
      <c r="B19" s="61"/>
      <c r="C19" s="62"/>
      <c r="D19" s="100"/>
      <c r="E19" s="57" t="s">
        <v>8</v>
      </c>
      <c r="F19" s="63">
        <v>1</v>
      </c>
      <c r="G19" s="59" t="str">
        <f t="shared" ref="G19" si="3">IF(SUM(H19:L19)=0,"",SUM(H19:L19))</f>
        <v/>
      </c>
      <c r="H19" s="60"/>
      <c r="I19" s="64"/>
      <c r="J19" s="64"/>
      <c r="K19" s="64"/>
      <c r="L19" s="65"/>
      <c r="M19" s="36"/>
      <c r="N19" s="36"/>
      <c r="O19" s="36"/>
      <c r="P19" s="36"/>
      <c r="Q19" s="37"/>
    </row>
    <row r="20" spans="1:17" ht="20.100000000000001" customHeight="1" x14ac:dyDescent="0.4">
      <c r="A20" s="39" t="s">
        <v>26</v>
      </c>
      <c r="B20" s="25" t="s">
        <v>16</v>
      </c>
      <c r="C20" s="26" t="s">
        <v>44</v>
      </c>
      <c r="D20" s="98"/>
      <c r="E20" s="28" t="s">
        <v>9</v>
      </c>
      <c r="F20" s="27">
        <v>0.8</v>
      </c>
      <c r="G20" s="67">
        <f t="shared" ref="G20:G31" si="4">IF(SUM(H20:L20)=0,"",SUM(H20:L20))</f>
        <v>1</v>
      </c>
      <c r="H20" s="47"/>
      <c r="I20" s="30">
        <v>0.5</v>
      </c>
      <c r="J20" s="30">
        <v>0.5</v>
      </c>
      <c r="K20" s="30"/>
      <c r="L20" s="31"/>
      <c r="M20" s="30"/>
      <c r="N20" s="30"/>
      <c r="O20" s="30"/>
      <c r="P20" s="30"/>
      <c r="Q20" s="55"/>
    </row>
    <row r="21" spans="1:17" ht="20.100000000000001" customHeight="1" x14ac:dyDescent="0.4">
      <c r="A21" s="40"/>
      <c r="B21" s="32"/>
      <c r="C21" s="33" t="s">
        <v>45</v>
      </c>
      <c r="D21" s="79"/>
      <c r="E21" s="35" t="s">
        <v>8</v>
      </c>
      <c r="F21" s="34">
        <v>1</v>
      </c>
      <c r="G21" s="53">
        <f t="shared" si="4"/>
        <v>1.5</v>
      </c>
      <c r="H21" s="46"/>
      <c r="I21" s="36">
        <v>1</v>
      </c>
      <c r="J21" s="36"/>
      <c r="K21" s="36"/>
      <c r="L21" s="37">
        <v>0.5</v>
      </c>
      <c r="M21" s="36"/>
      <c r="N21" s="36"/>
      <c r="O21" s="36"/>
      <c r="P21" s="36"/>
      <c r="Q21" s="58"/>
    </row>
    <row r="22" spans="1:17" ht="20.100000000000001" customHeight="1" x14ac:dyDescent="0.4">
      <c r="A22" s="40"/>
      <c r="B22" s="32"/>
      <c r="C22" s="33" t="s">
        <v>46</v>
      </c>
      <c r="D22" s="79" t="s">
        <v>49</v>
      </c>
      <c r="E22" s="35" t="s">
        <v>8</v>
      </c>
      <c r="F22" s="34">
        <v>0.2</v>
      </c>
      <c r="G22" s="53">
        <f t="shared" si="4"/>
        <v>1</v>
      </c>
      <c r="H22" s="46"/>
      <c r="I22" s="36"/>
      <c r="J22" s="36">
        <v>0.5</v>
      </c>
      <c r="K22" s="36">
        <v>0.5</v>
      </c>
      <c r="L22" s="37"/>
      <c r="M22" s="36"/>
      <c r="N22" s="36"/>
      <c r="O22" s="36"/>
      <c r="P22" s="36"/>
      <c r="Q22" s="58"/>
    </row>
    <row r="23" spans="1:17" ht="20.100000000000001" customHeight="1" x14ac:dyDescent="0.4">
      <c r="A23" s="40"/>
      <c r="B23" s="32"/>
      <c r="C23" s="33" t="s">
        <v>47</v>
      </c>
      <c r="D23" s="79" t="s">
        <v>48</v>
      </c>
      <c r="E23" s="35" t="s">
        <v>9</v>
      </c>
      <c r="F23" s="34">
        <v>0.3</v>
      </c>
      <c r="G23" s="53">
        <f t="shared" si="4"/>
        <v>1.5</v>
      </c>
      <c r="H23" s="46"/>
      <c r="I23" s="36"/>
      <c r="J23" s="36">
        <v>1</v>
      </c>
      <c r="K23" s="36"/>
      <c r="L23" s="37">
        <v>0.5</v>
      </c>
      <c r="M23" s="36"/>
      <c r="N23" s="36"/>
      <c r="O23" s="36"/>
      <c r="P23" s="36"/>
      <c r="Q23" s="58"/>
    </row>
    <row r="24" spans="1:17" ht="20.100000000000001" customHeight="1" x14ac:dyDescent="0.4">
      <c r="A24" s="40"/>
      <c r="B24" s="32"/>
      <c r="C24" s="33" t="s">
        <v>50</v>
      </c>
      <c r="D24" s="79" t="s">
        <v>51</v>
      </c>
      <c r="E24" s="35" t="s">
        <v>9</v>
      </c>
      <c r="F24" s="34">
        <v>0.1</v>
      </c>
      <c r="G24" s="53">
        <f>IF(SUM(H24:L24)=0,"",SUM(H24:L24))</f>
        <v>1</v>
      </c>
      <c r="H24" s="46"/>
      <c r="I24" s="36">
        <v>0.5</v>
      </c>
      <c r="J24" s="36">
        <v>0.5</v>
      </c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79"/>
      <c r="E25" s="35" t="s">
        <v>28</v>
      </c>
      <c r="F25" s="34">
        <v>0.5</v>
      </c>
      <c r="G25" s="53" t="str">
        <f>IF(SUM(H25:L25)=0,"",SUM(H25:L25))</f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79"/>
      <c r="E26" s="35" t="s">
        <v>8</v>
      </c>
      <c r="F26" s="34">
        <v>0.3</v>
      </c>
      <c r="G26" s="53" t="str">
        <f t="shared" si="4"/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79"/>
      <c r="E27" s="35" t="s">
        <v>27</v>
      </c>
      <c r="F27" s="34">
        <v>1</v>
      </c>
      <c r="G27" s="53" t="str">
        <f t="shared" si="4"/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56"/>
      <c r="B28" s="61"/>
      <c r="C28" s="62"/>
      <c r="D28" s="100"/>
      <c r="E28" s="57" t="s">
        <v>9</v>
      </c>
      <c r="F28" s="63">
        <v>1</v>
      </c>
      <c r="G28" s="54" t="str">
        <f t="shared" si="4"/>
        <v/>
      </c>
      <c r="H28" s="60"/>
      <c r="I28" s="64"/>
      <c r="J28" s="64"/>
      <c r="K28" s="64"/>
      <c r="L28" s="65"/>
      <c r="M28" s="64"/>
      <c r="N28" s="64"/>
      <c r="O28" s="64"/>
      <c r="P28" s="64"/>
      <c r="Q28" s="66"/>
    </row>
    <row r="29" spans="1:17" ht="20.100000000000001" customHeight="1" x14ac:dyDescent="0.4">
      <c r="A29" s="39" t="s">
        <v>31</v>
      </c>
      <c r="B29" s="25" t="s">
        <v>32</v>
      </c>
      <c r="C29" s="26" t="s">
        <v>43</v>
      </c>
      <c r="D29" s="98" t="s">
        <v>59</v>
      </c>
      <c r="E29" s="28" t="s">
        <v>8</v>
      </c>
      <c r="F29" s="27">
        <v>0.95</v>
      </c>
      <c r="G29" s="67">
        <f t="shared" si="4"/>
        <v>9</v>
      </c>
      <c r="H29" s="47">
        <v>3</v>
      </c>
      <c r="I29" s="30">
        <v>3</v>
      </c>
      <c r="J29" s="30">
        <v>2</v>
      </c>
      <c r="K29" s="30">
        <v>0.5</v>
      </c>
      <c r="L29" s="31">
        <v>0.5</v>
      </c>
      <c r="M29" s="30"/>
      <c r="N29" s="30"/>
      <c r="O29" s="30"/>
      <c r="P29" s="30"/>
      <c r="Q29" s="55"/>
    </row>
    <row r="30" spans="1:17" ht="20.100000000000001" hidden="1" customHeight="1" x14ac:dyDescent="0.4">
      <c r="A30" s="39"/>
      <c r="B30" s="25"/>
      <c r="C30" s="26"/>
      <c r="D30" s="26"/>
      <c r="E30" s="28" t="s">
        <v>9</v>
      </c>
      <c r="F30" s="27">
        <v>1</v>
      </c>
      <c r="G30" s="29" t="str">
        <f t="shared" si="4"/>
        <v/>
      </c>
      <c r="H30" s="47"/>
      <c r="I30" s="30"/>
      <c r="J30" s="30"/>
      <c r="K30" s="30"/>
      <c r="L30" s="31"/>
      <c r="M30" s="30"/>
      <c r="N30" s="30"/>
      <c r="O30" s="30"/>
      <c r="P30" s="30"/>
      <c r="Q30" s="31"/>
    </row>
    <row r="31" spans="1:17" ht="20.100000000000001" customHeight="1" x14ac:dyDescent="0.4">
      <c r="A31" s="69" t="s">
        <v>23</v>
      </c>
      <c r="B31" s="6" t="s">
        <v>18</v>
      </c>
      <c r="C31" s="44" t="s">
        <v>24</v>
      </c>
      <c r="D31" s="23"/>
      <c r="E31" s="23"/>
      <c r="F31" s="9"/>
      <c r="G31" s="38"/>
      <c r="H31" s="45"/>
      <c r="I31" s="18"/>
      <c r="J31" s="18"/>
      <c r="K31" s="18"/>
      <c r="L31" s="19"/>
      <c r="M31" s="18"/>
      <c r="N31" s="18"/>
      <c r="O31" s="18"/>
      <c r="P31" s="18"/>
      <c r="Q31" s="19"/>
    </row>
    <row r="32" spans="1:17" ht="20.100000000000001" customHeight="1" x14ac:dyDescent="0.4">
      <c r="A32" s="41"/>
      <c r="B32" s="7" t="s">
        <v>22</v>
      </c>
      <c r="C32" s="44" t="s">
        <v>24</v>
      </c>
      <c r="D32" s="24"/>
      <c r="E32" s="24"/>
      <c r="F32" s="10"/>
      <c r="G32" s="11" t="str">
        <f>IF(SUM(H32:L32)=0,"",SUM(H32:L32))</f>
        <v/>
      </c>
      <c r="H32" s="46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4">
      <c r="A33" s="42" t="s">
        <v>17</v>
      </c>
      <c r="B33" s="43" t="s">
        <v>24</v>
      </c>
      <c r="C33" s="80" t="s">
        <v>24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2"/>
    </row>
  </sheetData>
  <mergeCells count="12"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