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ADD42992-47FC-4825-B368-1FE0F92B279A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16" i="11"/>
  <c r="G12" i="11" l="1"/>
  <c r="G10" i="11" l="1"/>
  <c r="G15" i="11" l="1"/>
  <c r="G17" i="11"/>
  <c r="G18" i="11"/>
  <c r="G19" i="11"/>
  <c r="G21" i="11"/>
  <c r="G9" i="11"/>
  <c r="G13" i="11"/>
  <c r="G8" i="11"/>
  <c r="G14" i="1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<sst xmlns="http://schemas.openxmlformats.org/spreadsheetml/2006/main" count="56" uniqueCount="41">
  <si>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</si>
  <si>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</si>
  <si>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</si>
  <si>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</si>
  <si>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</si>
  <si>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</si>
  <si>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</si>
  <si>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</si>
  <si>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</si>
  <si>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</si>
  <si>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</si>
  <si>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</si>
  <si>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</si>
  <si>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</si>
  <si>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</si>
  <si>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</si>
  <si>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</si>
  <si>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</si>
  <si>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</si>
  <si>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</si>
  <si>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</si>
  <si>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</si>
  <si>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</si>
  <si>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</si>
  <si>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</si>
  <si>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</si>
  <si>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</si>
  <si>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</si>
  <si>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</si>
  <si>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</si>
  <si>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</si>
  <si>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</si>
  <si>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</si>
  <si>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</si>
  <si>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</si>
  <si>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03. 22 ~ 2021. 04. 02</t>
    </r>
    <phoneticPr fontId="3" type="noConversion"/>
  </si>
  <si>
    <t>광운대 입학처 추가 요청사항 작업</t>
    <phoneticPr fontId="3" type="noConversion"/>
  </si>
  <si>
    <t>자산관리 만족도 설문조사 결과 엑셀 파일작업</t>
    <phoneticPr fontId="3" type="noConversion"/>
  </si>
  <si>
    <t>22(월), 23(화), 24(수) - 조사(시아버님상)</t>
    <phoneticPr fontId="3" type="noConversion"/>
  </si>
  <si>
    <t>사내 자재리스트 임대, 부자재 DB 추가 작업</t>
    <phoneticPr fontId="3" type="noConversion"/>
  </si>
  <si>
    <t>광운대 알리미, 장학제도, 학교안내등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</si>
</sst>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SUM(G8:G36)</f>
        <v>25.5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5.5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63">
        <f>SUM(Q8:Q34)</f>
        <v>0</v>
      </c>
    </row>
    <row r="8" spans="1:17" x14ac:dyDescent="0.3">
      <c r="A8" s="80" t="s">
        <v>27</v>
      </c>
      <c r="B8" s="82" t="s">
        <v>29</v>
      </c>
      <c r="C8" s="98" t="s">
        <v>36</v>
      </c>
      <c r="D8" s="48"/>
      <c r="E8" s="48" t="s">
        <v>9</v>
      </c>
      <c r="F8" s="11">
        <v>0.9</v>
      </c>
      <c r="G8" s="59">
        <f>IF(SUM(H8:L8)=0,"",SUM(H8:L8))</f>
        <v>5</v>
      </c>
      <c r="H8" s="52"/>
      <c r="I8" s="53"/>
      <c r="J8" s="53"/>
      <c r="K8" s="53">
        <v>2.5</v>
      </c>
      <c r="L8" s="54">
        <v>2.5</v>
      </c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40</v>
      </c>
      <c r="D9" s="48"/>
      <c r="E9" s="48" t="s">
        <v>9</v>
      </c>
      <c r="F9" s="11">
        <v>0.8</v>
      </c>
      <c r="G9" s="108">
        <f t="shared" ref="G9:G13" si="0">IF(SUM(H9:L9)=0,"",SUM(H9:L9))</f>
        <v>2</v>
      </c>
      <c r="H9" s="52"/>
      <c r="I9" s="53"/>
      <c r="J9" s="53"/>
      <c r="K9" s="53"/>
      <c r="L9" s="54">
        <v>2</v>
      </c>
      <c r="M9" s="49"/>
      <c r="N9" s="50"/>
      <c r="O9" s="50"/>
      <c r="P9" s="50"/>
      <c r="Q9" s="51"/>
    </row>
    <row r="10" spans="1:17" x14ac:dyDescent="0.3">
      <c r="A10" s="83"/>
      <c r="B10" s="84"/>
      <c r="C10" s="107"/>
      <c r="D10" s="48"/>
      <c r="E10" s="48"/>
      <c r="F10" s="11"/>
      <c r="G10" s="108" t="str">
        <f t="shared" si="0"/>
        <v/>
      </c>
      <c r="H10" s="52"/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/>
      <c r="C11" s="107"/>
      <c r="D11" s="24"/>
      <c r="E11" s="26"/>
      <c r="F11" s="25"/>
      <c r="G11" s="108" t="str">
        <f t="shared" ref="G11" si="1">IF(SUM(H11:L11)=0,"",SUM(H11:L11))</f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/>
      <c r="C12" s="107"/>
      <c r="D12" s="24"/>
      <c r="E12" s="26"/>
      <c r="F12" s="25"/>
      <c r="G12" s="108" t="str">
        <f t="shared" si="0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3"/>
      <c r="B13" s="84"/>
      <c r="C13" s="98"/>
      <c r="D13" s="48"/>
      <c r="E13" s="48"/>
      <c r="F13" s="11"/>
      <c r="G13" s="108" t="str">
        <f t="shared" si="0"/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109" t="s">
        <v>33</v>
      </c>
      <c r="B14" s="110" t="s">
        <v>29</v>
      </c>
      <c r="C14" s="111" t="s">
        <v>37</v>
      </c>
      <c r="D14" s="64"/>
      <c r="E14" s="64" t="s">
        <v>9</v>
      </c>
      <c r="F14" s="65">
        <v>1</v>
      </c>
      <c r="G14" s="60">
        <f t="shared" ref="G14:G33" si="2">IF(SUM(H14:L14)=0,"",SUM(H14:L14))</f>
        <v>2.5</v>
      </c>
      <c r="H14" s="66"/>
      <c r="I14" s="67"/>
      <c r="J14" s="67"/>
      <c r="K14" s="67">
        <v>2.5</v>
      </c>
      <c r="L14" s="68"/>
      <c r="M14" s="69"/>
      <c r="N14" s="70"/>
      <c r="O14" s="70"/>
      <c r="P14" s="70"/>
      <c r="Q14" s="71"/>
    </row>
    <row r="15" spans="1:17" ht="16.5" customHeight="1" x14ac:dyDescent="0.3">
      <c r="A15" s="87"/>
      <c r="B15" s="88" t="s">
        <v>29</v>
      </c>
      <c r="C15" s="107" t="s">
        <v>39</v>
      </c>
      <c r="D15" s="24"/>
      <c r="E15" s="26" t="s">
        <v>9</v>
      </c>
      <c r="F15" s="25">
        <v>0.1</v>
      </c>
      <c r="G15" s="108">
        <f t="shared" si="2"/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5"/>
      <c r="B18" s="86"/>
      <c r="C18" s="100"/>
      <c r="D18" s="72"/>
      <c r="E18" s="72"/>
      <c r="F18" s="73"/>
      <c r="G18" s="108" t="str">
        <f t="shared" si="2"/>
        <v/>
      </c>
      <c r="H18" s="74"/>
      <c r="I18" s="75"/>
      <c r="J18" s="75"/>
      <c r="K18" s="75"/>
      <c r="L18" s="76"/>
      <c r="M18" s="77"/>
      <c r="N18" s="78"/>
      <c r="O18" s="78"/>
      <c r="P18" s="78"/>
      <c r="Q18" s="79"/>
    </row>
    <row r="19" spans="1:17" ht="16.5" customHeight="1" x14ac:dyDescent="0.3">
      <c r="A19" s="87" t="s">
        <v>34</v>
      </c>
      <c r="B19" s="84" t="s">
        <v>32</v>
      </c>
      <c r="C19" s="101"/>
      <c r="D19" s="57"/>
      <c r="E19" s="81"/>
      <c r="F19" s="11"/>
      <c r="G19" s="60" t="str">
        <f t="shared" si="2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7"/>
      <c r="B20" s="88"/>
      <c r="C20" s="107"/>
      <c r="D20" s="24"/>
      <c r="E20" s="26"/>
      <c r="F20" s="25"/>
      <c r="G20" s="108"/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0"/>
      <c r="D21" s="72"/>
      <c r="E21" s="72"/>
      <c r="F21" s="73"/>
      <c r="G21" s="108" t="str">
        <f t="shared" si="2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28</v>
      </c>
      <c r="B22" s="84"/>
      <c r="C22" s="101"/>
      <c r="D22" s="57"/>
      <c r="E22" s="81"/>
      <c r="F22" s="11"/>
      <c r="G22" s="60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7"/>
      <c r="D23" s="24"/>
      <c r="E23" s="26"/>
      <c r="F23" s="25"/>
      <c r="G23" s="59"/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99"/>
      <c r="D24" s="57"/>
      <c r="E24" s="48"/>
      <c r="F24" s="11"/>
      <c r="G24" s="59" t="str">
        <f t="shared" si="2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89" t="s">
        <v>11</v>
      </c>
      <c r="B25" s="90" t="s">
        <v>12</v>
      </c>
      <c r="C25" s="102" t="s">
        <v>23</v>
      </c>
      <c r="D25" s="41"/>
      <c r="E25" s="42" t="s">
        <v>8</v>
      </c>
      <c r="F25" s="42">
        <v>0.4</v>
      </c>
      <c r="G25" s="59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1"/>
      <c r="B26" s="92"/>
      <c r="C26" s="103" t="s">
        <v>24</v>
      </c>
      <c r="D26" s="35"/>
      <c r="E26" s="36" t="s">
        <v>9</v>
      </c>
      <c r="F26" s="36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3"/>
      <c r="B27" s="94"/>
      <c r="C27" s="104"/>
      <c r="D27" s="46"/>
      <c r="E27" s="47"/>
      <c r="F27" s="47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89" t="s">
        <v>20</v>
      </c>
      <c r="B28" s="90" t="s">
        <v>21</v>
      </c>
      <c r="C28" s="102" t="s">
        <v>22</v>
      </c>
      <c r="D28" s="41"/>
      <c r="E28" s="42" t="s">
        <v>10</v>
      </c>
      <c r="F28" s="42">
        <v>1</v>
      </c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3"/>
      <c r="B29" s="94"/>
      <c r="C29" s="104"/>
      <c r="D29" s="46"/>
      <c r="E29" s="47"/>
      <c r="F29" s="47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5" t="s">
        <v>30</v>
      </c>
      <c r="B30" s="96"/>
      <c r="C30" s="105" t="s">
        <v>38</v>
      </c>
      <c r="D30" s="28"/>
      <c r="E30" s="30" t="s">
        <v>9</v>
      </c>
      <c r="F30" s="29">
        <v>1</v>
      </c>
      <c r="G30" s="60">
        <f t="shared" si="2"/>
        <v>15</v>
      </c>
      <c r="H30" s="15">
        <v>5</v>
      </c>
      <c r="I30" s="16">
        <v>5</v>
      </c>
      <c r="J30" s="16">
        <v>5</v>
      </c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5"/>
      <c r="B31" s="86"/>
      <c r="C31" s="106"/>
      <c r="D31" s="31"/>
      <c r="E31" s="33"/>
      <c r="F31" s="32"/>
      <c r="G31" s="61" t="str">
        <f t="shared" si="2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5" t="s">
        <v>31</v>
      </c>
      <c r="B32" s="96"/>
      <c r="C32" s="105"/>
      <c r="D32" s="28"/>
      <c r="E32" s="30"/>
      <c r="F32" s="29"/>
      <c r="G32" s="59" t="str">
        <f t="shared" si="2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7"/>
      <c r="B33" s="88"/>
      <c r="C33" s="107"/>
      <c r="D33" s="24"/>
      <c r="E33" s="26"/>
      <c r="F33" s="25"/>
      <c r="G33" s="59" t="str">
        <f t="shared" si="2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5"/>
      <c r="B34" s="86"/>
      <c r="C34" s="106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7"/>
      <c r="B35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11:E12 E15:E17 E20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