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comp\Desktop\"/>
    </mc:Choice>
  </mc:AlternateContent>
  <xr:revisionPtr revIDLastSave="0" documentId="13_ncr:1_{B3D6A7DB-2D35-488D-A941-733E68C24FB4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5" i="10" l="1"/>
  <c r="G36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18" i="10"/>
  <c r="G19" i="10"/>
  <c r="G20" i="10"/>
  <c r="G13" i="10" l="1"/>
  <c r="G12" i="10"/>
  <c r="G9" i="10"/>
  <c r="G17" i="10"/>
  <c r="G15" i="10"/>
  <c r="G38" i="10" l="1"/>
  <c r="G14" i="10"/>
  <c r="G16" i="10" l="1"/>
  <c r="G11" i="10"/>
  <c r="G8" i="10" l="1"/>
  <c r="G21" i="10" l="1"/>
  <c r="G37" i="10" l="1"/>
  <c r="H7" i="10" l="1"/>
  <c r="K7" i="10"/>
  <c r="J7" i="10"/>
  <c r="I7" i="10"/>
  <c r="L7" i="10"/>
  <c r="G10" i="10" l="1"/>
  <c r="G7" i="10" l="1"/>
  <c r="Q7" i="10" l="1"/>
  <c r="P7" i="10"/>
  <c r="O7" i="10"/>
  <c r="N7" i="10"/>
  <c r="M7" i="10"/>
</calcChain>
</file>

<file path=xl/sharedStrings.xml><?xml version="1.0" encoding="utf-8"?>
<sst xmlns="http://schemas.openxmlformats.org/spreadsheetml/2006/main" count="80" uniqueCount="51">
  <si>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</si>
  <si>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</si>
  <si>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</si>
  <si>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</si>
  <si>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</si>
  <si>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프로젝트</t>
    <phoneticPr fontId="2" type="noConversion"/>
  </si>
  <si>
    <t>상세 내용</t>
    <phoneticPr fontId="2" type="noConversion"/>
  </si>
  <si>
    <t>단위업무</t>
    <phoneticPr fontId="2" type="noConversion"/>
  </si>
  <si>
    <t>상</t>
    <phoneticPr fontId="2" type="noConversion"/>
  </si>
  <si>
    <t>중</t>
    <phoneticPr fontId="2" type="noConversion"/>
  </si>
  <si>
    <t>이슈 또는 특이사항</t>
    <phoneticPr fontId="2" type="noConversion"/>
  </si>
  <si>
    <t>업무
중요도</t>
    <phoneticPr fontId="2" type="noConversion"/>
  </si>
  <si>
    <t>진행
현황</t>
    <phoneticPr fontId="2" type="noConversion"/>
  </si>
  <si>
    <t>업무 투입 내역</t>
    <phoneticPr fontId="2" type="noConversion"/>
  </si>
  <si>
    <t>주 간 업 무 보 고 서</t>
    <phoneticPr fontId="2" type="noConversion"/>
  </si>
  <si>
    <t>운영 업무</t>
    <phoneticPr fontId="2" type="noConversion"/>
  </si>
  <si>
    <t>개선 / 건의사항</t>
    <phoneticPr fontId="2" type="noConversion"/>
  </si>
  <si>
    <t>연차</t>
    <phoneticPr fontId="2" type="noConversion"/>
  </si>
  <si>
    <t>합계</t>
    <phoneticPr fontId="2" type="noConversion"/>
  </si>
  <si>
    <t>금주 진행 내역</t>
    <phoneticPr fontId="2" type="noConversion"/>
  </si>
  <si>
    <t>차주 예상 내역</t>
    <phoneticPr fontId="2" type="noConversion"/>
  </si>
  <si>
    <t>공휴일</t>
    <phoneticPr fontId="2" type="noConversion"/>
  </si>
  <si>
    <t>휴가 / 공휴일</t>
    <phoneticPr fontId="2" type="noConversion"/>
  </si>
  <si>
    <t>X</t>
    <phoneticPr fontId="2" type="noConversion"/>
  </si>
  <si>
    <t>상</t>
    <phoneticPr fontId="2" type="noConversion"/>
  </si>
  <si>
    <t>상</t>
    <phoneticPr fontId="2" type="noConversion"/>
  </si>
  <si>
    <t>상</t>
    <phoneticPr fontId="2" type="noConversion"/>
  </si>
  <si>
    <t>개편 업무</t>
    <phoneticPr fontId="2" type="noConversion"/>
  </si>
  <si>
    <t>중</t>
  </si>
  <si>
    <t>LG하우시스 인스토리</t>
    <phoneticPr fontId="2" type="noConversion"/>
  </si>
  <si>
    <t>LG상사</t>
    <phoneticPr fontId="2" type="noConversion"/>
  </si>
  <si>
    <t>웹진 3월호 작업</t>
    <phoneticPr fontId="2" type="noConversion"/>
  </si>
  <si>
    <t>모바일/메일링 검수</t>
    <phoneticPr fontId="2" type="noConversion"/>
  </si>
  <si>
    <t>브랜드사이트 인수인계</t>
    <phoneticPr fontId="2" type="noConversion"/>
  </si>
  <si>
    <t>인수인계 문서 초안 작성</t>
    <phoneticPr fontId="2" type="noConversion"/>
  </si>
  <si>
    <t>힐스테이트</t>
    <phoneticPr fontId="2" type="noConversion"/>
  </si>
  <si>
    <t>진학사 한양대학교 입학처</t>
    <phoneticPr fontId="2" type="noConversion"/>
  </si>
  <si>
    <t>상</t>
  </si>
  <si>
    <t>서비스전략사업팀 남현수   /   2021. 03. 29 ~ 2021. 04. 02</t>
    <phoneticPr fontId="2" type="noConversion"/>
  </si>
  <si>
    <t>4월 2일(금)</t>
    <phoneticPr fontId="2" type="noConversion"/>
  </si>
  <si>
    <t>CS센터 유근영 매니저 관리자 계정 셋업</t>
  </si>
  <si>
    <t>힐스테이트 정기점검 내부 테스트 진행</t>
  </si>
  <si>
    <t>PC AS페이지 수정사항 내부 개발 미팅</t>
  </si>
  <si>
    <t>우선순위 과업 실행방안, 연간로드맵 수정본 작성</t>
  </si>
  <si>
    <t>우선순위 과업 실행방안, 연간로드맵 내부 개발 미팅</t>
  </si>
  <si>
    <t>한양대 입학처 메인 시안용 화면설계서 수정</t>
  </si>
  <si>
    <t>PC AS페이지 수정사항 내부 작업자 배분</t>
  </si>
  <si>
    <t>한양대 입학처 메인 시안용 화면설계서 최종 수정본 공유 및 리뷰진행</t>
  </si>
  <si>
    <t>우선순위 과업 실행방안, 연간로드맵 수정본 고객사 전달</t>
  </si>
  <si>
    <t>PC AS페이지 수정사항 퍼블리셔 리뷰 및 개발환경 확인</t>
  </si>
  <si>
    <t>이슈공유 미팅진행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</si>
</sst>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1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sz val="9"/>
      <name val="나눔고딕"/>
      <family val="3"/>
      <charset val="129"/>
    </font>
    <font>
      <sz val="11"/>
      <color theme="0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7.5"/>
      <color theme="1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21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0" borderId="7" xfId="0" applyFont="1" applyBorder="1" applyAlignment="1">
      <alignment vertical="center"/>
    </xf>
    <xf numFmtId="0" fontId="3" fillId="0" borderId="0" xfId="0" applyFont="1" applyAlignment="1">
      <alignment horizontal="left" vertical="center"/>
    </xf>
    <xf numFmtId="0" fontId="9" fillId="0" borderId="0" xfId="0" applyFont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9" fontId="5" fillId="0" borderId="1" xfId="2" applyFont="1" applyBorder="1" applyAlignment="1">
      <alignment horizontal="center" vertical="center"/>
    </xf>
    <xf numFmtId="9" fontId="5" fillId="0" borderId="3" xfId="2" applyFont="1" applyBorder="1" applyAlignment="1">
      <alignment horizontal="center" vertical="center"/>
    </xf>
    <xf numFmtId="177" fontId="10" fillId="0" borderId="3" xfId="0" applyNumberFormat="1" applyFont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0" fontId="5" fillId="2" borderId="20" xfId="0" applyFont="1" applyFill="1" applyBorder="1" applyAlignment="1">
      <alignment horizontal="center" vertical="center"/>
    </xf>
    <xf numFmtId="0" fontId="5" fillId="2" borderId="21" xfId="0" applyFont="1" applyFill="1" applyBorder="1" applyAlignment="1">
      <alignment horizontal="center" vertical="center"/>
    </xf>
    <xf numFmtId="0" fontId="5" fillId="2" borderId="22" xfId="0" applyFont="1" applyFill="1" applyBorder="1" applyAlignment="1">
      <alignment horizontal="center" vertical="center"/>
    </xf>
    <xf numFmtId="0" fontId="5" fillId="2" borderId="23" xfId="0" applyFont="1" applyFill="1" applyBorder="1" applyAlignment="1">
      <alignment horizontal="center" vertical="center"/>
    </xf>
    <xf numFmtId="0" fontId="5" fillId="2" borderId="24" xfId="0" applyFont="1" applyFill="1" applyBorder="1" applyAlignment="1">
      <alignment horizontal="center" vertical="center"/>
    </xf>
    <xf numFmtId="177" fontId="11" fillId="0" borderId="14" xfId="0" applyNumberFormat="1" applyFont="1" applyBorder="1" applyAlignment="1">
      <alignment horizontal="center" vertical="center"/>
    </xf>
    <xf numFmtId="177" fontId="11" fillId="0" borderId="15" xfId="0" applyNumberFormat="1" applyFont="1" applyBorder="1" applyAlignment="1">
      <alignment horizontal="center" vertical="center"/>
    </xf>
    <xf numFmtId="177" fontId="11" fillId="0" borderId="16" xfId="0" applyNumberFormat="1" applyFont="1" applyBorder="1" applyAlignment="1">
      <alignment horizontal="center" vertical="center"/>
    </xf>
    <xf numFmtId="177" fontId="11" fillId="0" borderId="17" xfId="0" applyNumberFormat="1" applyFont="1" applyBorder="1" applyAlignment="1">
      <alignment horizontal="center" vertical="center"/>
    </xf>
    <xf numFmtId="177" fontId="11" fillId="0" borderId="18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6" fillId="0" borderId="3" xfId="0" applyFont="1" applyBorder="1" applyAlignment="1">
      <alignment horizontal="left" vertical="center"/>
    </xf>
    <xf numFmtId="0" fontId="6" fillId="0" borderId="25" xfId="0" applyFont="1" applyFill="1" applyBorder="1" applyAlignment="1">
      <alignment horizontal="center" vertical="center"/>
    </xf>
    <xf numFmtId="0" fontId="6" fillId="0" borderId="25" xfId="0" applyFont="1" applyFill="1" applyBorder="1" applyAlignment="1">
      <alignment horizontal="left" vertical="center"/>
    </xf>
    <xf numFmtId="9" fontId="5" fillId="0" borderId="25" xfId="2" applyFont="1" applyFill="1" applyBorder="1" applyAlignment="1">
      <alignment horizontal="center" vertical="center"/>
    </xf>
    <xf numFmtId="176" fontId="5" fillId="0" borderId="25" xfId="0" applyNumberFormat="1" applyFont="1" applyFill="1" applyBorder="1" applyAlignment="1">
      <alignment horizontal="center" vertical="center"/>
    </xf>
    <xf numFmtId="177" fontId="11" fillId="0" borderId="27" xfId="0" applyNumberFormat="1" applyFont="1" applyFill="1" applyBorder="1" applyAlignment="1">
      <alignment horizontal="center" vertical="center"/>
    </xf>
    <xf numFmtId="177" fontId="11" fillId="0" borderId="28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left" vertical="center"/>
    </xf>
    <xf numFmtId="9" fontId="5" fillId="0" borderId="3" xfId="2" applyFont="1" applyFill="1" applyBorder="1" applyAlignment="1">
      <alignment horizontal="center" vertical="center"/>
    </xf>
    <xf numFmtId="176" fontId="5" fillId="0" borderId="3" xfId="0" applyNumberFormat="1" applyFont="1" applyFill="1" applyBorder="1" applyAlignment="1">
      <alignment horizontal="center" vertical="center"/>
    </xf>
    <xf numFmtId="177" fontId="11" fillId="0" borderId="17" xfId="0" applyNumberFormat="1" applyFont="1" applyFill="1" applyBorder="1" applyAlignment="1">
      <alignment horizontal="center" vertical="center"/>
    </xf>
    <xf numFmtId="177" fontId="11" fillId="0" borderId="18" xfId="0" applyNumberFormat="1" applyFont="1" applyFill="1" applyBorder="1" applyAlignment="1">
      <alignment horizontal="center" vertical="center"/>
    </xf>
    <xf numFmtId="177" fontId="10" fillId="0" borderId="1" xfId="0" applyNumberFormat="1" applyFont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2" borderId="29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177" fontId="11" fillId="0" borderId="13" xfId="0" applyNumberFormat="1" applyFont="1" applyFill="1" applyBorder="1" applyAlignment="1">
      <alignment horizontal="center" vertical="center"/>
    </xf>
    <xf numFmtId="177" fontId="11" fillId="0" borderId="16" xfId="0" applyNumberFormat="1" applyFont="1" applyFill="1" applyBorder="1" applyAlignment="1">
      <alignment horizontal="center" vertical="center"/>
    </xf>
    <xf numFmtId="177" fontId="11" fillId="0" borderId="26" xfId="0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76" fontId="5" fillId="0" borderId="1" xfId="0" applyNumberFormat="1" applyFont="1" applyBorder="1" applyAlignment="1">
      <alignment horizontal="center" vertical="center"/>
    </xf>
    <xf numFmtId="177" fontId="5" fillId="2" borderId="24" xfId="0" applyNumberFormat="1" applyFont="1" applyFill="1" applyBorder="1" applyAlignment="1">
      <alignment horizontal="center" vertical="center"/>
    </xf>
    <xf numFmtId="177" fontId="5" fillId="2" borderId="22" xfId="0" applyNumberFormat="1" applyFont="1" applyFill="1" applyBorder="1" applyAlignment="1">
      <alignment horizontal="center" vertical="center"/>
    </xf>
    <xf numFmtId="177" fontId="5" fillId="2" borderId="23" xfId="0" applyNumberFormat="1" applyFont="1" applyFill="1" applyBorder="1" applyAlignment="1">
      <alignment horizontal="center" vertical="center"/>
    </xf>
    <xf numFmtId="177" fontId="5" fillId="0" borderId="3" xfId="1" applyNumberFormat="1" applyFont="1" applyBorder="1" applyAlignment="1">
      <alignment horizontal="center" vertical="center"/>
    </xf>
    <xf numFmtId="177" fontId="5" fillId="0" borderId="31" xfId="1" applyNumberFormat="1" applyFont="1" applyBorder="1" applyAlignment="1">
      <alignment horizontal="center" vertical="center"/>
    </xf>
    <xf numFmtId="0" fontId="8" fillId="0" borderId="32" xfId="0" applyFont="1" applyFill="1" applyBorder="1" applyAlignment="1">
      <alignment horizontal="center" vertical="center"/>
    </xf>
    <xf numFmtId="0" fontId="8" fillId="0" borderId="31" xfId="0" applyFont="1" applyFill="1" applyBorder="1" applyAlignment="1">
      <alignment horizontal="center" vertical="center"/>
    </xf>
    <xf numFmtId="176" fontId="5" fillId="0" borderId="31" xfId="0" applyNumberFormat="1" applyFont="1" applyFill="1" applyBorder="1" applyAlignment="1">
      <alignment horizontal="center" vertical="center"/>
    </xf>
    <xf numFmtId="0" fontId="8" fillId="0" borderId="30" xfId="0" applyFont="1" applyFill="1" applyBorder="1" applyAlignment="1">
      <alignment horizontal="center" vertical="center"/>
    </xf>
    <xf numFmtId="177" fontId="11" fillId="0" borderId="33" xfId="0" applyNumberFormat="1" applyFont="1" applyFill="1" applyBorder="1" applyAlignment="1">
      <alignment horizontal="center" vertical="center"/>
    </xf>
    <xf numFmtId="0" fontId="6" fillId="0" borderId="31" xfId="0" applyFont="1" applyFill="1" applyBorder="1" applyAlignment="1">
      <alignment horizontal="center" vertical="center"/>
    </xf>
    <xf numFmtId="0" fontId="6" fillId="0" borderId="31" xfId="0" applyFont="1" applyFill="1" applyBorder="1" applyAlignment="1">
      <alignment horizontal="left" vertical="center"/>
    </xf>
    <xf numFmtId="9" fontId="5" fillId="0" borderId="31" xfId="2" applyFont="1" applyFill="1" applyBorder="1" applyAlignment="1">
      <alignment horizontal="center" vertical="center"/>
    </xf>
    <xf numFmtId="177" fontId="11" fillId="0" borderId="34" xfId="0" applyNumberFormat="1" applyFont="1" applyFill="1" applyBorder="1" applyAlignment="1">
      <alignment horizontal="center" vertical="center"/>
    </xf>
    <xf numFmtId="177" fontId="11" fillId="0" borderId="35" xfId="0" applyNumberFormat="1" applyFont="1" applyFill="1" applyBorder="1" applyAlignment="1">
      <alignment horizontal="center" vertical="center"/>
    </xf>
    <xf numFmtId="0" fontId="8" fillId="0" borderId="36" xfId="0" applyFont="1" applyFill="1" applyBorder="1" applyAlignment="1">
      <alignment horizontal="center" vertical="center"/>
    </xf>
    <xf numFmtId="177" fontId="5" fillId="0" borderId="25" xfId="1" applyNumberFormat="1" applyFont="1" applyBorder="1" applyAlignment="1">
      <alignment horizontal="center" vertical="center"/>
    </xf>
    <xf numFmtId="0" fontId="9" fillId="0" borderId="0" xfId="0" applyFont="1" applyAlignment="1">
      <alignment horizontal="right" vertical="center" indent="1"/>
    </xf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25" xfId="0" applyFont="1" applyFill="1" applyBorder="1" applyAlignment="1">
      <alignment horizontal="left" vertical="center"/>
    </xf>
    <xf numFmtId="0" fontId="4" fillId="0" borderId="3" xfId="0" applyFont="1" applyFill="1" applyBorder="1" applyAlignment="1">
      <alignment horizontal="left"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0" fontId="8" fillId="0" borderId="3" xfId="0" applyFont="1" applyBorder="1" applyAlignment="1">
      <alignment horizontal="center" vertical="center"/>
    </xf>
    <xf numFmtId="176" fontId="5" fillId="0" borderId="3" xfId="0" applyNumberFormat="1" applyFont="1" applyBorder="1" applyAlignment="1">
      <alignment horizontal="center" vertical="center"/>
    </xf>
    <xf numFmtId="177" fontId="11" fillId="0" borderId="33" xfId="0" applyNumberFormat="1" applyFont="1" applyBorder="1" applyAlignment="1">
      <alignment horizontal="center" vertical="center"/>
    </xf>
    <xf numFmtId="177" fontId="5" fillId="0" borderId="1" xfId="1" applyNumberFormat="1" applyFont="1" applyBorder="1" applyAlignment="1">
      <alignment horizontal="center" vertical="center"/>
    </xf>
    <xf numFmtId="177" fontId="11" fillId="0" borderId="13" xfId="0" applyNumberFormat="1" applyFont="1" applyBorder="1" applyAlignment="1">
      <alignment horizontal="center" vertical="center"/>
    </xf>
    <xf numFmtId="0" fontId="14" fillId="0" borderId="3" xfId="0" applyFont="1" applyFill="1" applyBorder="1" applyAlignment="1">
      <alignment horizontal="left" vertical="center"/>
    </xf>
    <xf numFmtId="178" fontId="6" fillId="0" borderId="1" xfId="0" applyNumberFormat="1" applyFont="1" applyBorder="1" applyAlignment="1">
      <alignment horizontal="center" vertical="center"/>
    </xf>
    <xf numFmtId="0" fontId="6" fillId="0" borderId="37" xfId="0" applyFont="1" applyFill="1" applyBorder="1" applyAlignment="1">
      <alignment horizontal="left" vertical="center"/>
    </xf>
    <xf numFmtId="176" fontId="5" fillId="0" borderId="37" xfId="0" applyNumberFormat="1" applyFont="1" applyFill="1" applyBorder="1" applyAlignment="1">
      <alignment horizontal="center" vertical="center"/>
    </xf>
    <xf numFmtId="9" fontId="5" fillId="0" borderId="37" xfId="2" applyFont="1" applyFill="1" applyBorder="1" applyAlignment="1">
      <alignment horizontal="center" vertical="center"/>
    </xf>
    <xf numFmtId="177" fontId="11" fillId="0" borderId="22" xfId="0" applyNumberFormat="1" applyFont="1" applyFill="1" applyBorder="1" applyAlignment="1">
      <alignment horizontal="center" vertical="center"/>
    </xf>
    <xf numFmtId="177" fontId="11" fillId="0" borderId="23" xfId="0" applyNumberFormat="1" applyFont="1" applyFill="1" applyBorder="1" applyAlignment="1">
      <alignment horizontal="center" vertical="center"/>
    </xf>
    <xf numFmtId="177" fontId="11" fillId="0" borderId="24" xfId="0" applyNumberFormat="1" applyFont="1" applyFill="1" applyBorder="1" applyAlignment="1">
      <alignment horizontal="center" vertical="center"/>
    </xf>
    <xf numFmtId="0" fontId="6" fillId="0" borderId="29" xfId="0" applyFont="1" applyBorder="1" applyAlignment="1">
      <alignment horizontal="center" vertical="center"/>
    </xf>
    <xf numFmtId="0" fontId="6" fillId="0" borderId="38" xfId="0" applyFont="1" applyFill="1" applyBorder="1" applyAlignment="1">
      <alignment horizontal="left" vertical="center"/>
    </xf>
    <xf numFmtId="0" fontId="6" fillId="0" borderId="39" xfId="0" applyFont="1" applyFill="1" applyBorder="1" applyAlignment="1">
      <alignment horizontal="left" vertical="center"/>
    </xf>
    <xf numFmtId="176" fontId="5" fillId="0" borderId="38" xfId="0" applyNumberFormat="1" applyFont="1" applyFill="1" applyBorder="1" applyAlignment="1">
      <alignment horizontal="center" vertical="center"/>
    </xf>
    <xf numFmtId="9" fontId="5" fillId="0" borderId="38" xfId="2" applyFont="1" applyFill="1" applyBorder="1" applyAlignment="1">
      <alignment horizontal="center" vertical="center"/>
    </xf>
    <xf numFmtId="177" fontId="5" fillId="0" borderId="38" xfId="1" applyNumberFormat="1" applyFont="1" applyBorder="1" applyAlignment="1">
      <alignment horizontal="center" vertical="center"/>
    </xf>
    <xf numFmtId="177" fontId="11" fillId="0" borderId="40" xfId="0" applyNumberFormat="1" applyFont="1" applyFill="1" applyBorder="1" applyAlignment="1">
      <alignment horizontal="center" vertical="center"/>
    </xf>
    <xf numFmtId="177" fontId="11" fillId="0" borderId="41" xfId="0" applyNumberFormat="1" applyFont="1" applyFill="1" applyBorder="1" applyAlignment="1">
      <alignment horizontal="center" vertical="center"/>
    </xf>
    <xf numFmtId="177" fontId="11" fillId="0" borderId="42" xfId="0" applyNumberFormat="1" applyFont="1" applyFill="1" applyBorder="1" applyAlignment="1">
      <alignment horizontal="center" vertical="center"/>
    </xf>
    <xf numFmtId="0" fontId="6" fillId="0" borderId="38" xfId="0" applyFont="1" applyBorder="1" applyAlignment="1">
      <alignment horizontal="left" vertical="center"/>
    </xf>
    <xf numFmtId="177" fontId="11" fillId="0" borderId="39" xfId="0" applyNumberFormat="1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1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6" fillId="0" borderId="25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9" fillId="0" borderId="0" xfId="0" applyFont="1" applyAlignment="1">
      <alignment horizontal="right" vertical="center" indent="1"/>
    </xf>
    <xf numFmtId="0" fontId="8" fillId="2" borderId="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7" fillId="3" borderId="8" xfId="0" applyFont="1" applyFill="1" applyBorder="1" applyAlignment="1">
      <alignment horizontal="center" vertical="center"/>
    </xf>
    <xf numFmtId="0" fontId="7" fillId="3" borderId="9" xfId="0" applyFon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11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7" fillId="3" borderId="12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31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39"/>
  <sheetViews>
    <sheetView showGridLines="0" tabSelected="1" zoomScaleNormal="100" workbookViewId="0">
      <pane ySplit="7" topLeftCell="A8" activePane="bottomLeft" state="frozen"/>
      <selection pane="bottomLeft" activeCell="K35" sqref="K35"/>
    </sheetView>
  </sheetViews>
  <sheetFormatPr defaultColWidth="9" defaultRowHeight="14.25" x14ac:dyDescent="0.3"/>
  <cols>
    <col min="1" max="1" width="23.125" style="1" customWidth="1"/>
    <col min="2" max="2" width="18" style="1" customWidth="1"/>
    <col min="3" max="3" width="54.7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69" t="s">
        <v>8</v>
      </c>
    </row>
    <row r="2" spans="1:17" ht="26.1" customHeight="1" x14ac:dyDescent="0.3">
      <c r="B2" s="5"/>
      <c r="C2" s="104" t="s">
        <v>14</v>
      </c>
      <c r="D2" s="104"/>
      <c r="E2" s="64"/>
      <c r="G2" s="8"/>
      <c r="I2" s="5"/>
      <c r="J2" s="5"/>
      <c r="K2" s="5"/>
      <c r="L2" s="5"/>
      <c r="M2" s="5"/>
      <c r="N2" s="5"/>
      <c r="O2" s="5"/>
      <c r="P2" s="5"/>
      <c r="Q2" s="69" t="s">
        <v>9</v>
      </c>
    </row>
    <row r="3" spans="1:17" ht="26.1" customHeight="1" x14ac:dyDescent="0.3">
      <c r="A3" s="70" t="s">
        <v>38</v>
      </c>
      <c r="B3" s="4"/>
      <c r="M3" s="3"/>
      <c r="N3" s="3"/>
      <c r="O3" s="3"/>
      <c r="P3" s="3"/>
    </row>
    <row r="4" spans="1:17" ht="18" customHeight="1" x14ac:dyDescent="0.3">
      <c r="A4" s="113">
        <v>5</v>
      </c>
      <c r="B4" s="114"/>
      <c r="C4" s="114"/>
      <c r="D4" s="114"/>
      <c r="E4" s="115"/>
      <c r="F4" s="110" t="s">
        <v>13</v>
      </c>
      <c r="G4" s="111"/>
      <c r="H4" s="111"/>
      <c r="I4" s="111"/>
      <c r="J4" s="111"/>
      <c r="K4" s="111"/>
      <c r="L4" s="111"/>
      <c r="M4" s="111"/>
      <c r="N4" s="111"/>
      <c r="O4" s="111"/>
      <c r="P4" s="111"/>
      <c r="Q4" s="112"/>
    </row>
    <row r="5" spans="1:17" ht="18" customHeight="1" x14ac:dyDescent="0.3">
      <c r="A5" s="116"/>
      <c r="B5" s="117"/>
      <c r="C5" s="117"/>
      <c r="D5" s="117"/>
      <c r="E5" s="118"/>
      <c r="F5" s="110" t="s">
        <v>19</v>
      </c>
      <c r="G5" s="111"/>
      <c r="H5" s="111"/>
      <c r="I5" s="111"/>
      <c r="J5" s="111"/>
      <c r="K5" s="111"/>
      <c r="L5" s="112"/>
      <c r="M5" s="110" t="s">
        <v>20</v>
      </c>
      <c r="N5" s="111"/>
      <c r="O5" s="111"/>
      <c r="P5" s="111"/>
      <c r="Q5" s="112"/>
    </row>
    <row r="6" spans="1:17" ht="18" customHeight="1" x14ac:dyDescent="0.3">
      <c r="A6" s="105" t="s">
        <v>5</v>
      </c>
      <c r="B6" s="105" t="s">
        <v>7</v>
      </c>
      <c r="C6" s="105" t="s">
        <v>6</v>
      </c>
      <c r="D6" s="107" t="s">
        <v>10</v>
      </c>
      <c r="E6" s="109" t="s">
        <v>11</v>
      </c>
      <c r="F6" s="109" t="s">
        <v>12</v>
      </c>
      <c r="G6" s="12" t="s">
        <v>18</v>
      </c>
      <c r="H6" s="12" t="s">
        <v>0</v>
      </c>
      <c r="I6" s="13" t="s">
        <v>1</v>
      </c>
      <c r="J6" s="13" t="s">
        <v>2</v>
      </c>
      <c r="K6" s="13" t="s">
        <v>3</v>
      </c>
      <c r="L6" s="14" t="s">
        <v>4</v>
      </c>
      <c r="M6" s="12" t="s">
        <v>0</v>
      </c>
      <c r="N6" s="13" t="s">
        <v>1</v>
      </c>
      <c r="O6" s="13" t="s">
        <v>2</v>
      </c>
      <c r="P6" s="13" t="s">
        <v>3</v>
      </c>
      <c r="Q6" s="14" t="s">
        <v>4</v>
      </c>
    </row>
    <row r="7" spans="1:17" ht="18" customHeight="1" x14ac:dyDescent="0.3">
      <c r="A7" s="106"/>
      <c r="B7" s="106"/>
      <c r="C7" s="106"/>
      <c r="D7" s="108"/>
      <c r="E7" s="108"/>
      <c r="F7" s="108"/>
      <c r="G7" s="48">
        <f t="shared" ref="G7:L7" si="0">SUM(G8:G38)</f>
        <v>22</v>
      </c>
      <c r="H7" s="48">
        <f t="shared" si="0"/>
        <v>7</v>
      </c>
      <c r="I7" s="49">
        <f t="shared" si="0"/>
        <v>5</v>
      </c>
      <c r="J7" s="49">
        <f t="shared" si="0"/>
        <v>4</v>
      </c>
      <c r="K7" s="49">
        <f t="shared" si="0"/>
        <v>6</v>
      </c>
      <c r="L7" s="47">
        <f t="shared" si="0"/>
        <v>0</v>
      </c>
      <c r="M7" s="15">
        <f>SUM(M10:M39)</f>
        <v>0</v>
      </c>
      <c r="N7" s="16">
        <f>SUM(N10:N39)</f>
        <v>0</v>
      </c>
      <c r="O7" s="16">
        <f>SUM(O10:O39)</f>
        <v>0</v>
      </c>
      <c r="P7" s="16">
        <f>SUM(P10:P39)</f>
        <v>0</v>
      </c>
      <c r="Q7" s="17">
        <f>SUM(Q10:Q39)</f>
        <v>0</v>
      </c>
    </row>
    <row r="8" spans="1:17" ht="20.100000000000001" hidden="1" customHeight="1" x14ac:dyDescent="0.3">
      <c r="A8" s="45" t="s">
        <v>30</v>
      </c>
      <c r="B8" s="7" t="s">
        <v>15</v>
      </c>
      <c r="C8" s="23" t="s">
        <v>31</v>
      </c>
      <c r="D8" s="23" t="s">
        <v>32</v>
      </c>
      <c r="E8" s="46" t="s">
        <v>8</v>
      </c>
      <c r="F8" s="9">
        <v>1</v>
      </c>
      <c r="G8" s="74" t="str">
        <f>IF(SUM(H8:L8)=0,"",SUM(H8:L8))</f>
        <v/>
      </c>
      <c r="H8" s="75"/>
      <c r="I8" s="18"/>
      <c r="J8" s="18"/>
      <c r="K8" s="18"/>
      <c r="L8" s="19"/>
      <c r="M8" s="18"/>
      <c r="N8" s="18"/>
      <c r="O8" s="18"/>
      <c r="P8" s="18"/>
      <c r="Q8" s="19"/>
    </row>
    <row r="9" spans="1:17" ht="20.100000000000001" hidden="1" customHeight="1" x14ac:dyDescent="0.3">
      <c r="A9" s="71"/>
      <c r="B9" s="7"/>
      <c r="C9" s="24" t="s">
        <v>33</v>
      </c>
      <c r="D9" s="24" t="s">
        <v>34</v>
      </c>
      <c r="E9" s="72" t="s">
        <v>9</v>
      </c>
      <c r="F9" s="10">
        <v>0.5</v>
      </c>
      <c r="G9" s="51" t="str">
        <f>IF(SUM(H9:L9)=0,"",SUM(H9:L9))</f>
        <v/>
      </c>
      <c r="H9" s="73"/>
      <c r="I9" s="21"/>
      <c r="J9" s="21"/>
      <c r="K9" s="21"/>
      <c r="L9" s="22"/>
      <c r="M9" s="21"/>
      <c r="N9" s="21"/>
      <c r="O9" s="21"/>
      <c r="P9" s="21"/>
      <c r="Q9" s="22"/>
    </row>
    <row r="10" spans="1:17" ht="20.100000000000001" customHeight="1" x14ac:dyDescent="0.3">
      <c r="A10" s="38" t="s">
        <v>35</v>
      </c>
      <c r="B10" s="25" t="s">
        <v>15</v>
      </c>
      <c r="C10" s="26" t="s">
        <v>40</v>
      </c>
      <c r="D10" s="26"/>
      <c r="E10" s="28" t="s">
        <v>9</v>
      </c>
      <c r="F10" s="27">
        <v>1</v>
      </c>
      <c r="G10" s="50">
        <f>IF(SUM(H10:L10)=0,"",SUM(H10:L10))</f>
        <v>2</v>
      </c>
      <c r="H10" s="43">
        <v>1</v>
      </c>
      <c r="I10" s="29">
        <v>1</v>
      </c>
      <c r="J10" s="29"/>
      <c r="K10" s="29"/>
      <c r="L10" s="30"/>
      <c r="M10" s="29"/>
      <c r="N10" s="29"/>
      <c r="O10" s="29"/>
      <c r="P10" s="29"/>
      <c r="Q10" s="30"/>
    </row>
    <row r="11" spans="1:17" ht="20.100000000000001" customHeight="1" x14ac:dyDescent="0.3">
      <c r="A11" s="39"/>
      <c r="B11" s="65"/>
      <c r="C11" s="85" t="s">
        <v>41</v>
      </c>
      <c r="D11" s="86"/>
      <c r="E11" s="87" t="s">
        <v>37</v>
      </c>
      <c r="F11" s="88">
        <v>1</v>
      </c>
      <c r="G11" s="89">
        <f t="shared" ref="G11:G20" si="1">IF(SUM(H11:L11)=0,"",SUM(H11:L11))</f>
        <v>3</v>
      </c>
      <c r="H11" s="90">
        <v>3</v>
      </c>
      <c r="I11" s="91"/>
      <c r="J11" s="91"/>
      <c r="K11" s="91"/>
      <c r="L11" s="92"/>
      <c r="M11" s="91"/>
      <c r="N11" s="91"/>
      <c r="O11" s="91"/>
      <c r="P11" s="91"/>
      <c r="Q11" s="92"/>
    </row>
    <row r="12" spans="1:17" ht="20.100000000000001" customHeight="1" x14ac:dyDescent="0.3">
      <c r="A12" s="39"/>
      <c r="B12" s="65"/>
      <c r="C12" s="85" t="s">
        <v>42</v>
      </c>
      <c r="D12" s="86"/>
      <c r="E12" s="87" t="s">
        <v>8</v>
      </c>
      <c r="F12" s="88">
        <v>1</v>
      </c>
      <c r="G12" s="89">
        <f t="shared" si="1"/>
        <v>1</v>
      </c>
      <c r="H12" s="90">
        <v>1</v>
      </c>
      <c r="I12" s="91"/>
      <c r="J12" s="91"/>
      <c r="K12" s="91"/>
      <c r="L12" s="92"/>
      <c r="M12" s="91"/>
      <c r="N12" s="91"/>
      <c r="O12" s="91"/>
      <c r="P12" s="91"/>
      <c r="Q12" s="92"/>
    </row>
    <row r="13" spans="1:17" ht="20.100000000000001" customHeight="1" x14ac:dyDescent="0.3">
      <c r="A13" s="39"/>
      <c r="B13" s="65"/>
      <c r="C13" s="85" t="s">
        <v>43</v>
      </c>
      <c r="D13" s="86"/>
      <c r="E13" s="87" t="s">
        <v>37</v>
      </c>
      <c r="F13" s="88">
        <v>1</v>
      </c>
      <c r="G13" s="89">
        <f t="shared" si="1"/>
        <v>4</v>
      </c>
      <c r="H13" s="90">
        <v>2</v>
      </c>
      <c r="I13" s="91">
        <v>1</v>
      </c>
      <c r="J13" s="91">
        <v>1</v>
      </c>
      <c r="K13" s="91"/>
      <c r="L13" s="92"/>
      <c r="M13" s="91"/>
      <c r="N13" s="91"/>
      <c r="O13" s="91"/>
      <c r="P13" s="91"/>
      <c r="Q13" s="92"/>
    </row>
    <row r="14" spans="1:17" ht="20.100000000000001" customHeight="1" x14ac:dyDescent="0.3">
      <c r="A14" s="39"/>
      <c r="B14" s="65"/>
      <c r="C14" s="85" t="s">
        <v>44</v>
      </c>
      <c r="D14" s="86"/>
      <c r="E14" s="87" t="s">
        <v>37</v>
      </c>
      <c r="F14" s="88">
        <v>1</v>
      </c>
      <c r="G14" s="89">
        <f t="shared" si="1"/>
        <v>2</v>
      </c>
      <c r="H14" s="90"/>
      <c r="I14" s="91">
        <v>2</v>
      </c>
      <c r="J14" s="91"/>
      <c r="K14" s="91"/>
      <c r="L14" s="92"/>
      <c r="M14" s="91"/>
      <c r="N14" s="91"/>
      <c r="O14" s="91"/>
      <c r="P14" s="91"/>
      <c r="Q14" s="92"/>
    </row>
    <row r="15" spans="1:17" ht="20.100000000000001" customHeight="1" x14ac:dyDescent="0.3">
      <c r="A15" s="39"/>
      <c r="B15" s="65"/>
      <c r="C15" s="85" t="s">
        <v>46</v>
      </c>
      <c r="D15" s="86"/>
      <c r="E15" s="87" t="s">
        <v>28</v>
      </c>
      <c r="F15" s="88">
        <v>1</v>
      </c>
      <c r="G15" s="89">
        <f t="shared" si="1"/>
        <v>2</v>
      </c>
      <c r="H15" s="90"/>
      <c r="I15" s="91"/>
      <c r="J15" s="91">
        <v>2</v>
      </c>
      <c r="K15" s="91"/>
      <c r="L15" s="92"/>
      <c r="M15" s="91"/>
      <c r="N15" s="91"/>
      <c r="O15" s="91"/>
      <c r="P15" s="91"/>
      <c r="Q15" s="92"/>
    </row>
    <row r="16" spans="1:17" ht="20.100000000000001" customHeight="1" x14ac:dyDescent="0.3">
      <c r="A16" s="39"/>
      <c r="B16" s="65"/>
      <c r="C16" s="85" t="s">
        <v>48</v>
      </c>
      <c r="D16" s="86"/>
      <c r="E16" s="87" t="s">
        <v>37</v>
      </c>
      <c r="F16" s="88">
        <v>1</v>
      </c>
      <c r="G16" s="89">
        <f t="shared" si="1"/>
        <v>1</v>
      </c>
      <c r="H16" s="90"/>
      <c r="I16" s="91"/>
      <c r="J16" s="91"/>
      <c r="K16" s="91">
        <v>1</v>
      </c>
      <c r="L16" s="92"/>
      <c r="M16" s="91"/>
      <c r="N16" s="91"/>
      <c r="O16" s="91"/>
      <c r="P16" s="91"/>
      <c r="Q16" s="92"/>
    </row>
    <row r="17" spans="1:17" ht="20.100000000000001" customHeight="1" x14ac:dyDescent="0.3">
      <c r="A17" s="39"/>
      <c r="B17" s="65"/>
      <c r="C17" s="85" t="s">
        <v>49</v>
      </c>
      <c r="D17" s="86"/>
      <c r="E17" s="87" t="s">
        <v>28</v>
      </c>
      <c r="F17" s="88">
        <v>1</v>
      </c>
      <c r="G17" s="89">
        <f t="shared" si="1"/>
        <v>1</v>
      </c>
      <c r="H17" s="90"/>
      <c r="I17" s="91"/>
      <c r="J17" s="91"/>
      <c r="K17" s="91">
        <v>1</v>
      </c>
      <c r="L17" s="92"/>
      <c r="M17" s="91"/>
      <c r="N17" s="91"/>
      <c r="O17" s="91"/>
      <c r="P17" s="91"/>
      <c r="Q17" s="92"/>
    </row>
    <row r="18" spans="1:17" ht="20.100000000000001" hidden="1" customHeight="1" x14ac:dyDescent="0.3">
      <c r="A18" s="39"/>
      <c r="B18" s="66"/>
      <c r="C18" s="93"/>
      <c r="D18" s="86"/>
      <c r="E18" s="87" t="s">
        <v>8</v>
      </c>
      <c r="F18" s="88">
        <v>1</v>
      </c>
      <c r="G18" s="89" t="str">
        <f t="shared" si="1"/>
        <v/>
      </c>
      <c r="H18" s="90"/>
      <c r="I18" s="91"/>
      <c r="J18" s="91"/>
      <c r="K18" s="91"/>
      <c r="L18" s="92"/>
      <c r="M18" s="91"/>
      <c r="N18" s="91"/>
      <c r="O18" s="91"/>
      <c r="P18" s="91"/>
      <c r="Q18" s="92"/>
    </row>
    <row r="19" spans="1:17" ht="20.100000000000001" hidden="1" customHeight="1" x14ac:dyDescent="0.3">
      <c r="A19" s="53"/>
      <c r="B19" s="57"/>
      <c r="C19" s="85"/>
      <c r="D19" s="85"/>
      <c r="E19" s="87" t="s">
        <v>8</v>
      </c>
      <c r="F19" s="88">
        <v>1</v>
      </c>
      <c r="G19" s="89" t="str">
        <f t="shared" si="1"/>
        <v/>
      </c>
      <c r="H19" s="90"/>
      <c r="I19" s="91"/>
      <c r="J19" s="91"/>
      <c r="K19" s="91"/>
      <c r="L19" s="92"/>
      <c r="M19" s="91"/>
      <c r="N19" s="91"/>
      <c r="O19" s="91"/>
      <c r="P19" s="91"/>
      <c r="Q19" s="92"/>
    </row>
    <row r="20" spans="1:17" ht="20.100000000000001" customHeight="1" x14ac:dyDescent="0.3">
      <c r="A20" s="39"/>
      <c r="B20" s="31"/>
      <c r="C20" s="85"/>
      <c r="D20" s="85"/>
      <c r="E20" s="87"/>
      <c r="F20" s="88"/>
      <c r="G20" s="89" t="str">
        <f t="shared" si="1"/>
        <v/>
      </c>
      <c r="H20" s="90"/>
      <c r="I20" s="91"/>
      <c r="J20" s="91"/>
      <c r="K20" s="91"/>
      <c r="L20" s="92"/>
      <c r="M20" s="91"/>
      <c r="N20" s="91"/>
      <c r="O20" s="91"/>
      <c r="P20" s="91"/>
      <c r="Q20" s="94"/>
    </row>
    <row r="21" spans="1:17" ht="20.100000000000001" customHeight="1" x14ac:dyDescent="0.3">
      <c r="A21" s="95" t="s">
        <v>36</v>
      </c>
      <c r="B21" s="99" t="s">
        <v>27</v>
      </c>
      <c r="C21" s="26" t="s">
        <v>45</v>
      </c>
      <c r="D21" s="67"/>
      <c r="E21" s="28" t="s">
        <v>8</v>
      </c>
      <c r="F21" s="27">
        <v>1</v>
      </c>
      <c r="G21" s="63">
        <f t="shared" ref="G21:G37" si="2">IF(SUM(H21:L21)=0,"",SUM(H21:L21))</f>
        <v>2</v>
      </c>
      <c r="H21" s="44"/>
      <c r="I21" s="29">
        <v>1</v>
      </c>
      <c r="J21" s="29">
        <v>1</v>
      </c>
      <c r="K21" s="29"/>
      <c r="L21" s="30"/>
      <c r="M21" s="29"/>
      <c r="N21" s="29"/>
      <c r="O21" s="29"/>
      <c r="P21" s="29"/>
      <c r="Q21" s="52"/>
    </row>
    <row r="22" spans="1:17" ht="20.100000000000001" hidden="1" customHeight="1" x14ac:dyDescent="0.3">
      <c r="A22" s="96"/>
      <c r="B22" s="119"/>
      <c r="C22" s="32"/>
      <c r="D22" s="68"/>
      <c r="E22" s="34" t="s">
        <v>28</v>
      </c>
      <c r="F22" s="33">
        <v>0.2</v>
      </c>
      <c r="G22" s="63" t="str">
        <f t="shared" si="2"/>
        <v/>
      </c>
      <c r="H22" s="43"/>
      <c r="I22" s="35"/>
      <c r="J22" s="35"/>
      <c r="K22" s="35"/>
      <c r="L22" s="36"/>
      <c r="M22" s="35"/>
      <c r="N22" s="35"/>
      <c r="O22" s="35"/>
      <c r="P22" s="35"/>
      <c r="Q22" s="55"/>
    </row>
    <row r="23" spans="1:17" ht="20.100000000000001" hidden="1" customHeight="1" x14ac:dyDescent="0.3">
      <c r="A23" s="96"/>
      <c r="B23" s="119"/>
      <c r="C23" s="32"/>
      <c r="D23" s="76"/>
      <c r="E23" s="34" t="s">
        <v>8</v>
      </c>
      <c r="F23" s="33">
        <v>1</v>
      </c>
      <c r="G23" s="63" t="str">
        <f t="shared" si="2"/>
        <v/>
      </c>
      <c r="H23" s="43"/>
      <c r="I23" s="35"/>
      <c r="J23" s="35"/>
      <c r="K23" s="35"/>
      <c r="L23" s="36"/>
      <c r="M23" s="35"/>
      <c r="N23" s="35"/>
      <c r="O23" s="35"/>
      <c r="P23" s="35"/>
      <c r="Q23" s="55"/>
    </row>
    <row r="24" spans="1:17" ht="20.100000000000001" hidden="1" customHeight="1" x14ac:dyDescent="0.3">
      <c r="A24" s="96"/>
      <c r="B24" s="119"/>
      <c r="C24" s="32"/>
      <c r="D24" s="32"/>
      <c r="E24" s="34" t="s">
        <v>26</v>
      </c>
      <c r="F24" s="33">
        <v>1</v>
      </c>
      <c r="G24" s="63" t="str">
        <f t="shared" si="2"/>
        <v/>
      </c>
      <c r="H24" s="43"/>
      <c r="I24" s="35"/>
      <c r="J24" s="35"/>
      <c r="K24" s="35"/>
      <c r="L24" s="36"/>
      <c r="M24" s="35"/>
      <c r="N24" s="35"/>
      <c r="O24" s="35"/>
      <c r="P24" s="35"/>
      <c r="Q24" s="55"/>
    </row>
    <row r="25" spans="1:17" ht="20.100000000000001" hidden="1" customHeight="1" x14ac:dyDescent="0.3">
      <c r="A25" s="96"/>
      <c r="B25" s="119"/>
      <c r="C25" s="32"/>
      <c r="D25" s="32"/>
      <c r="E25" s="34" t="s">
        <v>9</v>
      </c>
      <c r="F25" s="33">
        <v>1</v>
      </c>
      <c r="G25" s="63" t="str">
        <f t="shared" si="2"/>
        <v/>
      </c>
      <c r="H25" s="43"/>
      <c r="I25" s="35"/>
      <c r="J25" s="35"/>
      <c r="K25" s="35"/>
      <c r="L25" s="36"/>
      <c r="M25" s="35"/>
      <c r="N25" s="35"/>
      <c r="O25" s="35"/>
      <c r="P25" s="35"/>
      <c r="Q25" s="55"/>
    </row>
    <row r="26" spans="1:17" ht="20.100000000000001" hidden="1" customHeight="1" x14ac:dyDescent="0.3">
      <c r="A26" s="96"/>
      <c r="B26" s="119"/>
      <c r="C26" s="32"/>
      <c r="D26" s="32"/>
      <c r="E26" s="34" t="s">
        <v>25</v>
      </c>
      <c r="F26" s="33">
        <v>0.5</v>
      </c>
      <c r="G26" s="63" t="str">
        <f t="shared" si="2"/>
        <v/>
      </c>
      <c r="H26" s="43"/>
      <c r="I26" s="35"/>
      <c r="J26" s="35"/>
      <c r="K26" s="35"/>
      <c r="L26" s="36"/>
      <c r="M26" s="35"/>
      <c r="N26" s="35"/>
      <c r="O26" s="35"/>
      <c r="P26" s="35"/>
      <c r="Q26" s="55"/>
    </row>
    <row r="27" spans="1:17" ht="20.100000000000001" hidden="1" customHeight="1" x14ac:dyDescent="0.3">
      <c r="A27" s="96"/>
      <c r="B27" s="119"/>
      <c r="C27" s="32"/>
      <c r="D27" s="32"/>
      <c r="E27" s="34" t="s">
        <v>8</v>
      </c>
      <c r="F27" s="33">
        <v>0.3</v>
      </c>
      <c r="G27" s="63" t="str">
        <f t="shared" si="2"/>
        <v/>
      </c>
      <c r="H27" s="43"/>
      <c r="I27" s="35"/>
      <c r="J27" s="35"/>
      <c r="K27" s="35"/>
      <c r="L27" s="36"/>
      <c r="M27" s="35"/>
      <c r="N27" s="35"/>
      <c r="O27" s="35"/>
      <c r="P27" s="35"/>
      <c r="Q27" s="55"/>
    </row>
    <row r="28" spans="1:17" ht="20.100000000000001" hidden="1" customHeight="1" x14ac:dyDescent="0.3">
      <c r="A28" s="96"/>
      <c r="B28" s="119"/>
      <c r="C28" s="32"/>
      <c r="D28" s="32"/>
      <c r="E28" s="34" t="s">
        <v>24</v>
      </c>
      <c r="F28" s="33">
        <v>1</v>
      </c>
      <c r="G28" s="63" t="str">
        <f t="shared" si="2"/>
        <v/>
      </c>
      <c r="H28" s="43"/>
      <c r="I28" s="35"/>
      <c r="J28" s="35"/>
      <c r="K28" s="35"/>
      <c r="L28" s="36"/>
      <c r="M28" s="35"/>
      <c r="N28" s="35"/>
      <c r="O28" s="35"/>
      <c r="P28" s="35"/>
      <c r="Q28" s="55"/>
    </row>
    <row r="29" spans="1:17" ht="20.100000000000001" hidden="1" customHeight="1" x14ac:dyDescent="0.3">
      <c r="A29" s="96"/>
      <c r="B29" s="119"/>
      <c r="C29" s="58"/>
      <c r="D29" s="58"/>
      <c r="E29" s="54" t="s">
        <v>9</v>
      </c>
      <c r="F29" s="59">
        <v>1</v>
      </c>
      <c r="G29" s="63" t="str">
        <f t="shared" si="2"/>
        <v/>
      </c>
      <c r="H29" s="56"/>
      <c r="I29" s="60"/>
      <c r="J29" s="60"/>
      <c r="K29" s="60"/>
      <c r="L29" s="61"/>
      <c r="M29" s="60"/>
      <c r="N29" s="60"/>
      <c r="O29" s="60"/>
      <c r="P29" s="60"/>
      <c r="Q29" s="62"/>
    </row>
    <row r="30" spans="1:17" ht="20.100000000000001" hidden="1" customHeight="1" x14ac:dyDescent="0.3">
      <c r="A30" s="96"/>
      <c r="B30" s="119"/>
      <c r="C30" s="26"/>
      <c r="D30" s="67"/>
      <c r="E30" s="28" t="s">
        <v>8</v>
      </c>
      <c r="F30" s="27">
        <v>0.7</v>
      </c>
      <c r="G30" s="63" t="str">
        <f t="shared" si="2"/>
        <v/>
      </c>
      <c r="H30" s="44"/>
      <c r="I30" s="29"/>
      <c r="J30" s="29"/>
      <c r="K30" s="29"/>
      <c r="L30" s="30"/>
      <c r="M30" s="29"/>
      <c r="N30" s="29"/>
      <c r="O30" s="29"/>
      <c r="P30" s="29"/>
      <c r="Q30" s="52"/>
    </row>
    <row r="31" spans="1:17" ht="20.100000000000001" hidden="1" customHeight="1" x14ac:dyDescent="0.3">
      <c r="A31" s="96"/>
      <c r="B31" s="119"/>
      <c r="C31" s="26"/>
      <c r="D31" s="26"/>
      <c r="E31" s="28" t="s">
        <v>9</v>
      </c>
      <c r="F31" s="27">
        <v>1</v>
      </c>
      <c r="G31" s="63" t="str">
        <f t="shared" si="2"/>
        <v/>
      </c>
      <c r="H31" s="44"/>
      <c r="I31" s="29"/>
      <c r="J31" s="29"/>
      <c r="K31" s="29"/>
      <c r="L31" s="30"/>
      <c r="M31" s="29"/>
      <c r="N31" s="29"/>
      <c r="O31" s="29"/>
      <c r="P31" s="29"/>
      <c r="Q31" s="30"/>
    </row>
    <row r="32" spans="1:17" ht="20.100000000000001" customHeight="1" x14ac:dyDescent="0.3">
      <c r="A32" s="96"/>
      <c r="B32" s="119"/>
      <c r="C32" s="26" t="s">
        <v>47</v>
      </c>
      <c r="D32" s="26"/>
      <c r="E32" s="28" t="s">
        <v>37</v>
      </c>
      <c r="F32" s="27">
        <v>1</v>
      </c>
      <c r="G32" s="63">
        <f t="shared" si="2"/>
        <v>3</v>
      </c>
      <c r="H32" s="44"/>
      <c r="I32" s="29"/>
      <c r="J32" s="29"/>
      <c r="K32" s="29">
        <v>3</v>
      </c>
      <c r="L32" s="30"/>
      <c r="M32" s="29"/>
      <c r="N32" s="29"/>
      <c r="O32" s="29"/>
      <c r="P32" s="29"/>
      <c r="Q32" s="30"/>
    </row>
    <row r="33" spans="1:17" ht="20.100000000000001" customHeight="1" x14ac:dyDescent="0.3">
      <c r="A33" s="96"/>
      <c r="B33" s="119"/>
      <c r="C33" s="26"/>
      <c r="D33" s="26"/>
      <c r="E33" s="28"/>
      <c r="F33" s="27"/>
      <c r="G33" s="63" t="str">
        <f t="shared" si="2"/>
        <v/>
      </c>
      <c r="H33" s="44"/>
      <c r="I33" s="29"/>
      <c r="J33" s="29"/>
      <c r="K33" s="29"/>
      <c r="L33" s="30"/>
      <c r="M33" s="29"/>
      <c r="N33" s="29"/>
      <c r="O33" s="29"/>
      <c r="P33" s="29"/>
      <c r="Q33" s="30"/>
    </row>
    <row r="34" spans="1:17" ht="20.100000000000001" customHeight="1" x14ac:dyDescent="0.3">
      <c r="A34" s="97"/>
      <c r="B34" s="120"/>
      <c r="C34" s="26"/>
      <c r="D34" s="26"/>
      <c r="E34" s="28"/>
      <c r="F34" s="27"/>
      <c r="G34" s="63" t="str">
        <f t="shared" si="2"/>
        <v/>
      </c>
      <c r="H34" s="44"/>
      <c r="I34" s="29"/>
      <c r="J34" s="29"/>
      <c r="K34" s="29"/>
      <c r="L34" s="30"/>
      <c r="M34" s="29"/>
      <c r="N34" s="29"/>
      <c r="O34" s="29"/>
      <c r="P34" s="29"/>
      <c r="Q34" s="30"/>
    </row>
    <row r="35" spans="1:17" ht="20.100000000000001" customHeight="1" x14ac:dyDescent="0.3">
      <c r="A35" s="95" t="s">
        <v>29</v>
      </c>
      <c r="B35" s="99" t="s">
        <v>27</v>
      </c>
      <c r="C35" s="26" t="s">
        <v>50</v>
      </c>
      <c r="D35" s="26"/>
      <c r="E35" s="28" t="s">
        <v>28</v>
      </c>
      <c r="F35" s="27">
        <v>1</v>
      </c>
      <c r="G35" s="63">
        <f t="shared" si="2"/>
        <v>1</v>
      </c>
      <c r="H35" s="44"/>
      <c r="I35" s="29"/>
      <c r="J35" s="29"/>
      <c r="K35" s="29">
        <v>1</v>
      </c>
      <c r="L35" s="30"/>
      <c r="M35" s="29"/>
      <c r="N35" s="29"/>
      <c r="O35" s="29"/>
      <c r="P35" s="29"/>
      <c r="Q35" s="30"/>
    </row>
    <row r="36" spans="1:17" ht="20.100000000000001" customHeight="1" x14ac:dyDescent="0.3">
      <c r="A36" s="98"/>
      <c r="B36" s="100"/>
      <c r="C36" s="78"/>
      <c r="D36" s="78"/>
      <c r="E36" s="79"/>
      <c r="F36" s="80"/>
      <c r="G36" s="63" t="str">
        <f t="shared" si="2"/>
        <v/>
      </c>
      <c r="H36" s="81"/>
      <c r="I36" s="82"/>
      <c r="J36" s="82"/>
      <c r="K36" s="82"/>
      <c r="L36" s="83"/>
      <c r="M36" s="82"/>
      <c r="N36" s="82"/>
      <c r="O36" s="82"/>
      <c r="P36" s="82"/>
      <c r="Q36" s="83"/>
    </row>
    <row r="37" spans="1:17" ht="20.100000000000001" customHeight="1" x14ac:dyDescent="0.3">
      <c r="A37" s="105" t="s">
        <v>22</v>
      </c>
      <c r="B37" s="6" t="s">
        <v>17</v>
      </c>
      <c r="C37" s="77" t="s">
        <v>39</v>
      </c>
      <c r="D37" s="23"/>
      <c r="E37" s="23"/>
      <c r="F37" s="9"/>
      <c r="G37" s="37" t="str">
        <f t="shared" si="2"/>
        <v/>
      </c>
      <c r="H37" s="42"/>
      <c r="I37" s="18"/>
      <c r="J37" s="18"/>
      <c r="K37" s="18"/>
      <c r="L37" s="19"/>
      <c r="M37" s="18"/>
      <c r="N37" s="18"/>
      <c r="O37" s="18"/>
      <c r="P37" s="18"/>
      <c r="Q37" s="19"/>
    </row>
    <row r="38" spans="1:17" ht="20.100000000000001" customHeight="1" x14ac:dyDescent="0.3">
      <c r="A38" s="106"/>
      <c r="B38" s="84" t="s">
        <v>21</v>
      </c>
      <c r="C38" s="77" t="s">
        <v>23</v>
      </c>
      <c r="D38" s="24"/>
      <c r="E38" s="24"/>
      <c r="F38" s="10"/>
      <c r="G38" s="11" t="str">
        <f>IF(SUM(H38:L38)=0,"",SUM(H38:L38))</f>
        <v/>
      </c>
      <c r="H38" s="43"/>
      <c r="I38" s="21"/>
      <c r="J38" s="21"/>
      <c r="K38" s="21"/>
      <c r="L38" s="22"/>
      <c r="M38" s="20"/>
      <c r="N38" s="21"/>
      <c r="O38" s="21"/>
      <c r="P38" s="21"/>
      <c r="Q38" s="22"/>
    </row>
    <row r="39" spans="1:17" ht="20.100000000000001" customHeight="1" x14ac:dyDescent="0.3">
      <c r="A39" s="40" t="s">
        <v>16</v>
      </c>
      <c r="B39" s="41" t="s">
        <v>23</v>
      </c>
      <c r="C39" s="101" t="s">
        <v>23</v>
      </c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3"/>
    </row>
  </sheetData>
  <mergeCells count="17">
    <mergeCell ref="B21:B34"/>
    <mergeCell ref="A21:A34"/>
    <mergeCell ref="A35:A36"/>
    <mergeCell ref="B35:B36"/>
    <mergeCell ref="C39:Q39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  <mergeCell ref="A37:A38"/>
  </mergeCells>
  <phoneticPr fontId="2" type="noConversion"/>
  <dataValidations count="1">
    <dataValidation type="list" allowBlank="1" showInputMessage="1" showErrorMessage="1" sqref="E8:E36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81C12CFDA510F94CBC33A819A46FF35B" ma:contentTypeVersion="2" ma:contentTypeDescription="새 문서를 만듭니다." ma:contentTypeScope="" ma:versionID="869bec6232c24e0478995d1beba6f239">
  <xsd:schema xmlns:xsd="http://www.w3.org/2001/XMLSchema" xmlns:xs="http://www.w3.org/2001/XMLSchema" xmlns:p="http://schemas.microsoft.com/office/2006/metadata/properties" xmlns:ns2="d73841d8-5144-41a5-bffc-d825080c0647" targetNamespace="http://schemas.microsoft.com/office/2006/metadata/properties" ma:root="true" ma:fieldsID="97aa477e7d84e75adafad80c1f5b9d3c" ns2:_="">
    <xsd:import namespace="d73841d8-5144-41a5-bffc-d825080c064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3841d8-5144-41a5-bffc-d825080c064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93FF105-E3EB-407B-B1AC-6883EF552F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73841d8-5144-41a5-bffc-d825080c064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C09DD0F-7B31-4D58-9B9B-30453BE98BE1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8A2B2295-64C3-43A7-96CA-A8ADC88C916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ucomp</cp:lastModifiedBy>
  <cp:lastPrinted>2018-07-23T02:02:14Z</cp:lastPrinted>
  <dcterms:created xsi:type="dcterms:W3CDTF">2018-06-30T07:43:36Z</dcterms:created>
  <dcterms:modified xsi:type="dcterms:W3CDTF">2021-04-01T07:49:26Z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0x01010081C12CFDA510F94CBC33A819A46FF35B</vt:lpwstr>
  </property>
</Properties>
</file>