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iExZmnE6KV/orKaGbiakjwKa53uw=="/>
    </ext>
  </extLst>
</workbook>
</file>

<file path=xl/sharedStrings.xml><?xml version="1.0" encoding="utf-8"?>
<sst xmlns="http://schemas.openxmlformats.org/spreadsheetml/2006/main" count="69" uniqueCount="49">
  <si>
    <t>상</t>
  </si>
  <si>
    <t>주 간 업 무 보 고 서</t>
  </si>
  <si>
    <t>중</t>
  </si>
  <si>
    <t>미래전략사업팀 이유정   /   2021-04-05 ~ 2021-04-09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</si>
  <si>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</si>
  <si>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</si>
  <si>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</si>
  <si>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</si>
  <si>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</si>
  <si>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</si>
  <si>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</si>
  <si>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</si>
  <si>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</si>
  <si>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</si>
  <si>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</si>
  <si>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</si>
  <si>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</si>
  <si>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</si>
  <si>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</si>
  <si>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</si>
  <si>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</si>
  <si>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OUR365</t>
  </si>
  <si>
    <t>BO 기획</t>
  </si>
  <si>
    <t>화면설계서 기획</t>
  </si>
  <si>
    <t>화면설계서 피드백 반영/고도화</t>
  </si>
  <si>
    <t>프론트 기획/관리</t>
  </si>
  <si>
    <t>프론트 기획 검토</t>
  </si>
  <si>
    <t>PM</t>
  </si>
  <si>
    <t>개발팀 개발 작업 가이드 및 미팅 준비 / 기타 써포트</t>
  </si>
  <si>
    <t>Confluence, Jira 세팅</t>
  </si>
  <si>
    <t>필요한 문서 및 정보 준비/공유</t>
  </si>
  <si>
    <t>전체 업무 일정 수립/관리</t>
  </si>
  <si>
    <t>회의</t>
  </si>
  <si>
    <t>백오피스 화면설계서 리뷰 (~43/111 page)</t>
  </si>
  <si>
    <t>운영팀과 진행</t>
  </si>
  <si>
    <t>백오피스 화면설계서 리뷰 (로그인, 메인관리, 메뉴관리)</t>
  </si>
  <si>
    <t>백엔드팀과 진행</t>
  </si>
  <si>
    <t>프론트 화면설계서 리뷰 (전체)</t>
  </si>
  <si>
    <t>리더그룹과 진행</t>
  </si>
  <si>
    <t>UCOMP HOMEPAGE</t>
  </si>
  <si>
    <t>퍼블리싱 요청</t>
  </si>
  <si>
    <t>1차 업데이트 사항 퍼블리싱 요청</t>
  </si>
  <si>
    <t>프로필 작성</t>
  </si>
  <si>
    <t>프로필 작업 1건</t>
  </si>
  <si>
    <t>기타</t>
  </si>
  <si>
    <t>업무보고서 작성</t>
  </si>
  <si>
    <t>주간업무보고서 및 주간 프로젝트 보고서 작성</t>
  </si>
  <si>
    <t>휴가 / 공휴일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</si>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</sst>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_);[Red]\(0.0\)"/>
    <numFmt numFmtId="165" formatCode="m&quot;월&quot;\ d&quot;일&quot;"/>
  </numFmts>
  <fonts count="17">
    <font>
      <sz val="11.0"/>
      <color theme="1"/>
      <name val="Arial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</fills>
  <borders count="54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thin">
        <color rgb="FF000000"/>
      </right>
      <top style="thin">
        <color rgb="FF000000"/>
      </top>
      <bottom/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thin">
        <color rgb="FF000000"/>
      </right>
      <top/>
      <bottom/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top/>
      <bottom style="thin">
        <color rgb="FF000000"/>
      </bottom>
    </border>
    <border>
      <left style="hair">
        <color rgb="FF000000"/>
      </left>
      <right style="thin">
        <color rgb="FF000000"/>
      </right>
      <top/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10" fillId="2" fontId="14" numFmtId="0" xfId="0" applyAlignment="1" applyBorder="1" applyFont="1">
      <alignment horizontal="center" vertical="center"/>
    </xf>
    <xf borderId="11" fillId="0" fontId="13" numFmtId="0" xfId="0" applyAlignment="1" applyBorder="1" applyFont="1">
      <alignment vertical="center"/>
    </xf>
    <xf borderId="12" fillId="0" fontId="13" numFmtId="0" xfId="0" applyAlignment="1" applyBorder="1" applyFont="1">
      <alignment vertical="center"/>
    </xf>
    <xf borderId="13" fillId="3" fontId="15" numFmtId="0" xfId="0" applyAlignment="1" applyBorder="1" applyFill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shrinkToFit="0" vertical="center" wrapText="1"/>
    </xf>
    <xf borderId="14" fillId="3" fontId="14" numFmtId="0" xfId="0" applyAlignment="1" applyBorder="1" applyFont="1">
      <alignment horizontal="center" vertical="center"/>
    </xf>
    <xf borderId="15" fillId="3" fontId="14" numFmtId="0" xfId="0" applyAlignment="1" applyBorder="1" applyFont="1">
      <alignment horizontal="center" vertical="center"/>
    </xf>
    <xf borderId="16" fillId="3" fontId="14" numFmtId="0" xfId="0" applyAlignment="1" applyBorder="1" applyFont="1">
      <alignment horizontal="center" vertical="center"/>
    </xf>
    <xf borderId="17" fillId="0" fontId="13" numFmtId="0" xfId="0" applyAlignment="1" applyBorder="1" applyFont="1">
      <alignment vertical="center"/>
    </xf>
    <xf borderId="18" fillId="3" fontId="14" numFmtId="164" xfId="0" applyAlignment="1" applyBorder="1" applyFont="1" applyNumberFormat="1">
      <alignment horizontal="center" vertical="center"/>
    </xf>
    <xf borderId="19" fillId="3" fontId="14" numFmtId="164" xfId="0" applyAlignment="1" applyBorder="1" applyFont="1" applyNumberFormat="1">
      <alignment horizontal="center" vertical="center"/>
    </xf>
    <xf borderId="20" fillId="3" fontId="14" numFmtId="164" xfId="0" applyAlignment="1" applyBorder="1" applyFont="1" applyNumberFormat="1">
      <alignment horizontal="center" vertical="center"/>
    </xf>
    <xf borderId="21" fillId="0" fontId="15" numFmtId="0" xfId="0" applyAlignment="1" applyBorder="1" applyFont="1">
      <alignment horizontal="center" vertical="top"/>
    </xf>
    <xf borderId="22" fillId="0" fontId="16" numFmtId="49" xfId="0" applyAlignment="1" applyBorder="1" applyFont="1" applyNumberFormat="1">
      <alignment horizontal="center" vertical="center"/>
    </xf>
    <xf borderId="22" fillId="0" fontId="16" numFmtId="49" xfId="0" applyAlignment="1" applyBorder="1" applyFont="1" applyNumberFormat="1">
      <alignment horizontal="left" readingOrder="0" vertical="center"/>
    </xf>
    <xf borderId="23" fillId="0" fontId="16" numFmtId="49" xfId="0" applyAlignment="1" applyBorder="1" applyFont="1" applyNumberFormat="1">
      <alignment horizontal="left" vertical="center"/>
    </xf>
    <xf borderId="22" fillId="0" fontId="14" numFmtId="0" xfId="0" applyAlignment="1" applyBorder="1" applyFont="1">
      <alignment horizontal="center" vertical="center"/>
    </xf>
    <xf borderId="22" fillId="0" fontId="14" numFmtId="9" xfId="0" applyAlignment="1" applyBorder="1" applyFont="1" applyNumberFormat="1">
      <alignment horizontal="center" readingOrder="0" vertical="center"/>
    </xf>
    <xf borderId="22" fillId="0" fontId="14" numFmtId="164" xfId="0" applyAlignment="1" applyBorder="1" applyFont="1" applyNumberFormat="1">
      <alignment horizontal="center" vertical="center"/>
    </xf>
    <xf borderId="24" fillId="0" fontId="1" numFmtId="164" xfId="0" applyAlignment="1" applyBorder="1" applyFont="1" applyNumberFormat="1">
      <alignment horizontal="center" readingOrder="0" vertical="center"/>
    </xf>
    <xf borderId="25" fillId="0" fontId="1" numFmtId="164" xfId="0" applyAlignment="1" applyBorder="1" applyFont="1" applyNumberFormat="1">
      <alignment horizontal="center" readingOrder="0" vertical="center"/>
    </xf>
    <xf borderId="25" fillId="4" fontId="1" numFmtId="164" xfId="0" applyAlignment="1" applyBorder="1" applyFill="1" applyFont="1" applyNumberFormat="1">
      <alignment horizontal="center" readingOrder="0" vertical="center"/>
    </xf>
    <xf borderId="26" fillId="5" fontId="1" numFmtId="164" xfId="0" applyAlignment="1" applyBorder="1" applyFill="1" applyFont="1" applyNumberFormat="1">
      <alignment horizontal="center" readingOrder="0" vertical="center"/>
    </xf>
    <xf borderId="25" fillId="0" fontId="1" numFmtId="164" xfId="0" applyAlignment="1" applyBorder="1" applyFont="1" applyNumberFormat="1">
      <alignment horizontal="center" vertical="center"/>
    </xf>
    <xf borderId="26" fillId="0" fontId="1" numFmtId="164" xfId="0" applyAlignment="1" applyBorder="1" applyFont="1" applyNumberFormat="1">
      <alignment horizontal="center" vertical="center"/>
    </xf>
    <xf borderId="21" fillId="0" fontId="13" numFmtId="0" xfId="0" applyAlignment="1" applyBorder="1" applyFont="1">
      <alignment vertical="center"/>
    </xf>
    <xf borderId="22" fillId="0" fontId="14" numFmtId="0" xfId="0" applyAlignment="1" applyBorder="1" applyFont="1">
      <alignment horizontal="center" readingOrder="0" vertical="center"/>
    </xf>
    <xf borderId="22" fillId="0" fontId="16" numFmtId="49" xfId="0" applyAlignment="1" applyBorder="1" applyFont="1" applyNumberFormat="1">
      <alignment horizontal="left" vertical="center"/>
    </xf>
    <xf borderId="22" fillId="0" fontId="14" numFmtId="9" xfId="0" applyAlignment="1" applyBorder="1" applyFont="1" applyNumberFormat="1">
      <alignment horizontal="center" vertical="center"/>
    </xf>
    <xf borderId="24" fillId="0" fontId="1" numFmtId="164" xfId="0" applyAlignment="1" applyBorder="1" applyFont="1" applyNumberFormat="1">
      <alignment horizontal="center" vertical="center"/>
    </xf>
    <xf borderId="21" fillId="0" fontId="15" numFmtId="0" xfId="0" applyAlignment="1" applyBorder="1" applyFont="1">
      <alignment horizontal="center" vertical="center"/>
    </xf>
    <xf borderId="25" fillId="4" fontId="1" numFmtId="164" xfId="0" applyAlignment="1" applyBorder="1" applyFont="1" applyNumberFormat="1">
      <alignment horizontal="center" vertical="center"/>
    </xf>
    <xf borderId="26" fillId="5" fontId="1" numFmtId="164" xfId="0" applyAlignment="1" applyBorder="1" applyFont="1" applyNumberFormat="1">
      <alignment horizontal="center" vertical="center"/>
    </xf>
    <xf borderId="23" fillId="0" fontId="16" numFmtId="49" xfId="0" applyAlignment="1" applyBorder="1" applyFont="1" applyNumberFormat="1">
      <alignment horizontal="left" readingOrder="0" vertical="center"/>
    </xf>
    <xf borderId="21" fillId="0" fontId="15" numFmtId="0" xfId="0" applyAlignment="1" applyBorder="1" applyFont="1">
      <alignment horizontal="center" readingOrder="0" vertical="center"/>
    </xf>
    <xf borderId="22" fillId="0" fontId="15" numFmtId="0" xfId="0" applyAlignment="1" applyBorder="1" applyFont="1">
      <alignment horizontal="center" readingOrder="0" vertical="center"/>
    </xf>
    <xf borderId="22" fillId="0" fontId="16" numFmtId="49" xfId="0" applyAlignment="1" applyBorder="1" applyFont="1" applyNumberFormat="1">
      <alignment horizontal="center" readingOrder="0" vertical="center"/>
    </xf>
    <xf borderId="22" fillId="0" fontId="15" numFmtId="0" xfId="0" applyAlignment="1" applyBorder="1" applyFont="1">
      <alignment horizontal="center" vertical="center"/>
    </xf>
    <xf borderId="22" fillId="0" fontId="14" numFmtId="165" xfId="0" applyAlignment="1" applyBorder="1" applyFont="1" applyNumberFormat="1">
      <alignment horizontal="center" vertical="center"/>
    </xf>
    <xf borderId="27" fillId="3" fontId="15" numFmtId="0" xfId="0" applyAlignment="1" applyBorder="1" applyFont="1">
      <alignment horizontal="center" vertical="center"/>
    </xf>
    <xf borderId="13" fillId="0" fontId="16" numFmtId="0" xfId="0" applyAlignment="1" applyBorder="1" applyFont="1">
      <alignment horizontal="center" vertical="center"/>
    </xf>
    <xf borderId="13" fillId="0" fontId="16" numFmtId="0" xfId="0" applyAlignment="1" applyBorder="1" applyFont="1">
      <alignment horizontal="left" vertical="center"/>
    </xf>
    <xf borderId="13" fillId="0" fontId="14" numFmtId="9" xfId="0" applyAlignment="1" applyBorder="1" applyFont="1" applyNumberFormat="1">
      <alignment horizontal="center" vertical="center"/>
    </xf>
    <xf borderId="13" fillId="0" fontId="14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9" fillId="0" fontId="1" numFmtId="164" xfId="0" applyAlignment="1" applyBorder="1" applyFont="1" applyNumberFormat="1">
      <alignment horizontal="center" vertical="center"/>
    </xf>
    <xf borderId="30" fillId="4" fontId="1" numFmtId="164" xfId="0" applyAlignment="1" applyBorder="1" applyFont="1" applyNumberFormat="1">
      <alignment horizontal="center" vertical="center"/>
    </xf>
    <xf borderId="31" fillId="5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33" fillId="3" fontId="15" numFmtId="0" xfId="0" applyAlignment="1" applyBorder="1" applyFont="1">
      <alignment horizontal="center" vertical="center"/>
    </xf>
    <xf borderId="21" fillId="0" fontId="16" numFmtId="0" xfId="0" applyAlignment="1" applyBorder="1" applyFont="1">
      <alignment horizontal="center" vertical="center"/>
    </xf>
    <xf borderId="21" fillId="0" fontId="16" numFmtId="0" xfId="0" applyAlignment="1" applyBorder="1" applyFont="1">
      <alignment horizontal="left" vertical="center"/>
    </xf>
    <xf borderId="21" fillId="0" fontId="14" numFmtId="9" xfId="0" applyAlignment="1" applyBorder="1" applyFont="1" applyNumberFormat="1">
      <alignment horizontal="center" vertical="center"/>
    </xf>
    <xf borderId="21" fillId="0" fontId="14" numFmtId="164" xfId="0" applyAlignment="1" applyBorder="1" applyFont="1" applyNumberFormat="1">
      <alignment horizontal="center" vertical="center"/>
    </xf>
    <xf borderId="34" fillId="0" fontId="1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vertical="center"/>
    </xf>
    <xf borderId="37" fillId="5" fontId="1" numFmtId="164" xfId="0" applyAlignment="1" applyBorder="1" applyFont="1" applyNumberFormat="1">
      <alignment horizontal="center" vertical="center"/>
    </xf>
    <xf borderId="38" fillId="0" fontId="1" numFmtId="164" xfId="0" applyAlignment="1" applyBorder="1" applyFont="1" applyNumberFormat="1">
      <alignment horizontal="center" vertical="center"/>
    </xf>
    <xf borderId="39" fillId="3" fontId="15" numFmtId="0" xfId="0" applyAlignment="1" applyBorder="1" applyFont="1">
      <alignment horizontal="center" vertical="center"/>
    </xf>
    <xf borderId="17" fillId="0" fontId="16" numFmtId="0" xfId="0" applyAlignment="1" applyBorder="1" applyFont="1">
      <alignment horizontal="center" vertical="center"/>
    </xf>
    <xf borderId="17" fillId="0" fontId="16" numFmtId="0" xfId="0" applyAlignment="1" applyBorder="1" applyFont="1">
      <alignment horizontal="left" vertical="center"/>
    </xf>
    <xf borderId="17" fillId="0" fontId="14" numFmtId="9" xfId="0" applyAlignment="1" applyBorder="1" applyFont="1" applyNumberFormat="1">
      <alignment horizontal="center" vertical="center"/>
    </xf>
    <xf borderId="17" fillId="0" fontId="14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42" fillId="4" fontId="1" numFmtId="164" xfId="0" applyAlignment="1" applyBorder="1" applyFont="1" applyNumberFormat="1">
      <alignment horizontal="center" vertical="center"/>
    </xf>
    <xf borderId="43" fillId="5" fontId="1" numFmtId="164" xfId="0" applyAlignment="1" applyBorder="1" applyFont="1" applyNumberFormat="1">
      <alignment horizontal="center" vertical="center"/>
    </xf>
    <xf borderId="44" fillId="0" fontId="1" numFmtId="164" xfId="0" applyAlignment="1" applyBorder="1" applyFont="1" applyNumberFormat="1">
      <alignment horizontal="center" vertical="center"/>
    </xf>
    <xf borderId="27" fillId="3" fontId="16" numFmtId="0" xfId="0" applyAlignment="1" applyBorder="1" applyFont="1">
      <alignment horizontal="center" vertical="center"/>
    </xf>
    <xf borderId="45" fillId="3" fontId="16" numFmtId="0" xfId="0" applyAlignment="1" applyBorder="1" applyFont="1">
      <alignment horizontal="left" vertical="center"/>
    </xf>
    <xf borderId="46" fillId="0" fontId="13" numFmtId="0" xfId="0" applyAlignment="1" applyBorder="1" applyFont="1">
      <alignment vertical="center"/>
    </xf>
    <xf borderId="47" fillId="0" fontId="13" numFmtId="0" xfId="0" applyAlignment="1" applyBorder="1" applyFont="1">
      <alignment vertical="center"/>
    </xf>
    <xf borderId="33" fillId="3" fontId="16" numFmtId="0" xfId="0" applyAlignment="1" applyBorder="1" applyFont="1">
      <alignment horizontal="center" vertical="center"/>
    </xf>
    <xf borderId="48" fillId="3" fontId="16" numFmtId="0" xfId="0" applyAlignment="1" applyBorder="1" applyFont="1">
      <alignment horizontal="left" vertical="center"/>
    </xf>
    <xf borderId="49" fillId="0" fontId="13" numFmtId="0" xfId="0" applyAlignment="1" applyBorder="1" applyFont="1">
      <alignment vertical="center"/>
    </xf>
    <xf borderId="50" fillId="0" fontId="13" numFmtId="0" xfId="0" applyAlignment="1" applyBorder="1" applyFont="1">
      <alignment vertical="center"/>
    </xf>
    <xf borderId="39" fillId="3" fontId="16" numFmtId="0" xfId="0" applyAlignment="1" applyBorder="1" applyFont="1">
      <alignment horizontal="center" vertical="center"/>
    </xf>
    <xf borderId="51" fillId="3" fontId="16" numFmtId="164" xfId="0" applyAlignment="1" applyBorder="1" applyFont="1" applyNumberFormat="1">
      <alignment horizontal="left" vertical="center"/>
    </xf>
    <xf borderId="52" fillId="0" fontId="13" numFmtId="0" xfId="0" applyAlignment="1" applyBorder="1" applyFont="1">
      <alignment vertical="center"/>
    </xf>
    <xf borderId="53" fillId="0" fontId="13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26.5"/>
    <col customWidth="1" min="2" max="2" width="27.13"/>
    <col customWidth="1" min="3" max="3" width="40.88"/>
    <col customWidth="1" min="4" max="4" width="38.38"/>
    <col customWidth="1" min="5" max="7" width="6.63"/>
    <col customWidth="1" min="8" max="17" width="5.75"/>
    <col customWidth="1" min="18" max="26" width="7.88"/>
  </cols>
  <sheetData>
    <row r="1" ht="25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0</v>
      </c>
      <c r="Q1" s="3" t="s">
        <v>0</v>
      </c>
      <c r="R1" s="4"/>
      <c r="S1" s="4"/>
      <c r="T1" s="4"/>
      <c r="U1" s="4"/>
      <c r="V1" s="4"/>
      <c r="W1" s="4"/>
      <c r="X1" s="4"/>
      <c r="Y1" s="4"/>
      <c r="Z1" s="4"/>
    </row>
    <row r="2" ht="25.5" customHeight="1">
      <c r="A2" s="4"/>
      <c r="B2" s="5"/>
      <c r="C2" s="6" t="s">
        <v>1</v>
      </c>
      <c r="E2" s="6"/>
      <c r="F2" s="4"/>
      <c r="G2" s="7"/>
      <c r="H2" s="4"/>
      <c r="I2" s="5"/>
      <c r="J2" s="5"/>
      <c r="K2" s="5"/>
      <c r="L2" s="5"/>
      <c r="M2" s="5"/>
      <c r="N2" s="5"/>
      <c r="O2" s="5"/>
      <c r="P2" s="8" t="s">
        <v>2</v>
      </c>
      <c r="Q2" s="3" t="s">
        <v>2</v>
      </c>
      <c r="R2" s="4"/>
      <c r="S2" s="4"/>
      <c r="T2" s="4"/>
      <c r="U2" s="4"/>
      <c r="V2" s="4"/>
      <c r="W2" s="4"/>
      <c r="X2" s="4"/>
      <c r="Y2" s="4"/>
      <c r="Z2" s="4"/>
    </row>
    <row r="3" ht="25.5" customHeight="1">
      <c r="A3" s="9" t="s">
        <v>3</v>
      </c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12"/>
      <c r="O3" s="12"/>
      <c r="P3" s="13" t="s">
        <v>4</v>
      </c>
      <c r="Q3" s="4"/>
      <c r="R3" s="4"/>
      <c r="S3" s="4"/>
      <c r="T3" s="4"/>
      <c r="U3" s="4"/>
      <c r="V3" s="4"/>
      <c r="W3" s="4"/>
      <c r="X3" s="4"/>
      <c r="Y3" s="4"/>
      <c r="Z3" s="4"/>
    </row>
    <row r="4" ht="18.0" customHeight="1">
      <c r="A4" s="14" t="s">
        <v>5</v>
      </c>
      <c r="B4" s="15"/>
      <c r="C4" s="15"/>
      <c r="D4" s="15"/>
      <c r="E4" s="16"/>
      <c r="F4" s="17" t="s">
        <v>6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4"/>
      <c r="S4" s="4"/>
      <c r="T4" s="4"/>
      <c r="U4" s="4"/>
      <c r="V4" s="4"/>
      <c r="W4" s="4"/>
      <c r="X4" s="4"/>
      <c r="Y4" s="4"/>
      <c r="Z4" s="4"/>
    </row>
    <row r="5" ht="18.0" customHeight="1">
      <c r="A5" s="20"/>
      <c r="B5" s="21"/>
      <c r="C5" s="21"/>
      <c r="D5" s="21"/>
      <c r="E5" s="22"/>
      <c r="F5" s="23" t="s">
        <v>7</v>
      </c>
      <c r="G5" s="24"/>
      <c r="H5" s="24"/>
      <c r="I5" s="24"/>
      <c r="J5" s="24"/>
      <c r="K5" s="24"/>
      <c r="L5" s="25"/>
      <c r="M5" s="17" t="s">
        <v>8</v>
      </c>
      <c r="N5" s="18"/>
      <c r="O5" s="18"/>
      <c r="P5" s="18"/>
      <c r="Q5" s="19"/>
      <c r="R5" s="4"/>
      <c r="S5" s="4"/>
      <c r="T5" s="4"/>
      <c r="U5" s="4"/>
      <c r="V5" s="4"/>
      <c r="W5" s="4"/>
      <c r="X5" s="4"/>
      <c r="Y5" s="4"/>
      <c r="Z5" s="4"/>
    </row>
    <row r="6" ht="18.0" customHeight="1">
      <c r="A6" s="26" t="s">
        <v>9</v>
      </c>
      <c r="B6" s="26" t="s">
        <v>10</v>
      </c>
      <c r="C6" s="26" t="s">
        <v>11</v>
      </c>
      <c r="D6" s="27" t="s">
        <v>12</v>
      </c>
      <c r="E6" s="28" t="s">
        <v>13</v>
      </c>
      <c r="F6" s="28" t="s">
        <v>14</v>
      </c>
      <c r="G6" s="29" t="s">
        <v>15</v>
      </c>
      <c r="H6" s="29" t="s">
        <v>16</v>
      </c>
      <c r="I6" s="30" t="s">
        <v>17</v>
      </c>
      <c r="J6" s="30" t="s">
        <v>18</v>
      </c>
      <c r="K6" s="30" t="s">
        <v>19</v>
      </c>
      <c r="L6" s="31" t="s">
        <v>20</v>
      </c>
      <c r="M6" s="29" t="s">
        <v>16</v>
      </c>
      <c r="N6" s="30" t="s">
        <v>17</v>
      </c>
      <c r="O6" s="30" t="s">
        <v>18</v>
      </c>
      <c r="P6" s="30" t="s">
        <v>19</v>
      </c>
      <c r="Q6" s="31" t="s">
        <v>20</v>
      </c>
      <c r="R6" s="4"/>
      <c r="S6" s="4"/>
      <c r="T6" s="4"/>
      <c r="U6" s="4"/>
      <c r="V6" s="4"/>
      <c r="W6" s="4"/>
      <c r="X6" s="4"/>
      <c r="Y6" s="4"/>
      <c r="Z6" s="4"/>
    </row>
    <row r="7" ht="18.0" customHeight="1">
      <c r="A7" s="32"/>
      <c r="B7" s="32"/>
      <c r="C7" s="32"/>
      <c r="D7" s="32"/>
      <c r="E7" s="32"/>
      <c r="F7" s="32"/>
      <c r="G7" s="33">
        <f t="shared" ref="G7:Q7" si="1">SUM(G8:G26)</f>
        <v>25</v>
      </c>
      <c r="H7" s="33">
        <f t="shared" si="1"/>
        <v>5</v>
      </c>
      <c r="I7" s="34">
        <f t="shared" si="1"/>
        <v>5</v>
      </c>
      <c r="J7" s="34">
        <f t="shared" si="1"/>
        <v>5</v>
      </c>
      <c r="K7" s="34">
        <f t="shared" si="1"/>
        <v>5</v>
      </c>
      <c r="L7" s="35">
        <f t="shared" si="1"/>
        <v>5</v>
      </c>
      <c r="M7" s="33">
        <f t="shared" si="1"/>
        <v>4</v>
      </c>
      <c r="N7" s="34">
        <f t="shared" si="1"/>
        <v>2</v>
      </c>
      <c r="O7" s="34">
        <f t="shared" si="1"/>
        <v>3</v>
      </c>
      <c r="P7" s="34">
        <f t="shared" si="1"/>
        <v>0</v>
      </c>
      <c r="Q7" s="35">
        <f t="shared" si="1"/>
        <v>0</v>
      </c>
      <c r="R7" s="4"/>
      <c r="S7" s="4"/>
      <c r="T7" s="4"/>
      <c r="U7" s="4"/>
      <c r="V7" s="4"/>
      <c r="W7" s="4"/>
      <c r="X7" s="4"/>
      <c r="Y7" s="4"/>
      <c r="Z7" s="4"/>
    </row>
    <row r="8" ht="19.5" customHeight="1">
      <c r="A8" s="36" t="s">
        <v>21</v>
      </c>
      <c r="B8" s="37" t="s">
        <v>22</v>
      </c>
      <c r="C8" s="38" t="s">
        <v>23</v>
      </c>
      <c r="D8" s="39"/>
      <c r="E8" s="40" t="s">
        <v>0</v>
      </c>
      <c r="F8" s="41">
        <v>1.0</v>
      </c>
      <c r="G8" s="42">
        <f>IF(SUM(H8:L8)=0,"",SUM(H8:L8))</f>
        <v>10.8</v>
      </c>
      <c r="H8" s="43">
        <v>2.7</v>
      </c>
      <c r="I8" s="44">
        <v>4.4</v>
      </c>
      <c r="J8" s="45">
        <v>3.7</v>
      </c>
      <c r="K8" s="44"/>
      <c r="L8" s="46"/>
      <c r="M8" s="43"/>
      <c r="N8" s="47"/>
      <c r="O8" s="47"/>
      <c r="P8" s="47"/>
      <c r="Q8" s="48"/>
      <c r="R8" s="4"/>
      <c r="S8" s="4"/>
      <c r="T8" s="4"/>
      <c r="U8" s="4"/>
      <c r="V8" s="4"/>
      <c r="W8" s="4"/>
      <c r="X8" s="4"/>
      <c r="Y8" s="4"/>
      <c r="Z8" s="4"/>
    </row>
    <row r="9" ht="19.5" customHeight="1">
      <c r="A9" s="36"/>
      <c r="B9" s="49"/>
      <c r="C9" s="38" t="s">
        <v>24</v>
      </c>
      <c r="D9" s="39"/>
      <c r="E9" s="50" t="s">
        <v>0</v>
      </c>
      <c r="F9" s="41">
        <v>0.3</v>
      </c>
      <c r="G9" s="42">
        <f>IF(SUM(H9:L9)=0,"",SUM(H9:L9))</f>
        <v>3.6</v>
      </c>
      <c r="H9" s="43"/>
      <c r="I9" s="44"/>
      <c r="J9" s="45"/>
      <c r="K9" s="44">
        <v>0.4</v>
      </c>
      <c r="L9" s="46">
        <v>3.2</v>
      </c>
      <c r="M9" s="43">
        <v>4.0</v>
      </c>
      <c r="N9" s="44">
        <v>2.0</v>
      </c>
      <c r="O9" s="44">
        <v>3.0</v>
      </c>
      <c r="P9" s="47"/>
      <c r="Q9" s="48"/>
      <c r="R9" s="4"/>
      <c r="S9" s="4"/>
      <c r="T9" s="4"/>
      <c r="U9" s="4"/>
      <c r="V9" s="4"/>
      <c r="W9" s="4"/>
      <c r="X9" s="4"/>
      <c r="Y9" s="4"/>
      <c r="Z9" s="4"/>
    </row>
    <row r="10" ht="19.5" customHeight="1">
      <c r="A10" s="36"/>
      <c r="B10" s="37" t="s">
        <v>25</v>
      </c>
      <c r="C10" s="51" t="s">
        <v>26</v>
      </c>
      <c r="D10" s="39"/>
      <c r="E10" s="40" t="s">
        <v>0</v>
      </c>
      <c r="F10" s="52">
        <v>1.0</v>
      </c>
      <c r="G10" s="42">
        <f t="shared" ref="G10:G13" si="2">IF(SUM(H10:L10)=0,"",SUM(H10:L10))</f>
        <v>2.9</v>
      </c>
      <c r="H10" s="43">
        <v>0.7</v>
      </c>
      <c r="I10" s="44">
        <v>0.4</v>
      </c>
      <c r="J10" s="45">
        <v>0.3</v>
      </c>
      <c r="K10" s="44">
        <v>0.5</v>
      </c>
      <c r="L10" s="46">
        <v>1.0</v>
      </c>
      <c r="M10" s="53"/>
      <c r="N10" s="47"/>
      <c r="O10" s="47"/>
      <c r="P10" s="47"/>
      <c r="Q10" s="48"/>
      <c r="R10" s="4"/>
      <c r="S10" s="4"/>
      <c r="T10" s="4"/>
      <c r="U10" s="4"/>
      <c r="V10" s="4"/>
      <c r="W10" s="4"/>
      <c r="X10" s="4"/>
      <c r="Y10" s="4"/>
      <c r="Z10" s="4"/>
    </row>
    <row r="11" ht="19.5" customHeight="1">
      <c r="A11" s="54"/>
      <c r="B11" s="37" t="s">
        <v>27</v>
      </c>
      <c r="C11" s="51" t="s">
        <v>28</v>
      </c>
      <c r="D11" s="39"/>
      <c r="E11" s="40" t="s">
        <v>0</v>
      </c>
      <c r="F11" s="52">
        <v>1.0</v>
      </c>
      <c r="G11" s="42">
        <f t="shared" si="2"/>
        <v>0.4</v>
      </c>
      <c r="H11" s="43">
        <v>0.2</v>
      </c>
      <c r="I11" s="47"/>
      <c r="J11" s="55"/>
      <c r="K11" s="44">
        <v>0.2</v>
      </c>
      <c r="L11" s="56"/>
      <c r="M11" s="53"/>
      <c r="N11" s="47"/>
      <c r="O11" s="47"/>
      <c r="P11" s="47"/>
      <c r="Q11" s="48"/>
      <c r="R11" s="4"/>
      <c r="S11" s="4"/>
      <c r="T11" s="4"/>
      <c r="U11" s="4"/>
      <c r="V11" s="4"/>
      <c r="W11" s="4"/>
      <c r="X11" s="4"/>
      <c r="Y11" s="4"/>
      <c r="Z11" s="4"/>
    </row>
    <row r="12" ht="19.5" customHeight="1">
      <c r="A12" s="54"/>
      <c r="B12" s="49"/>
      <c r="C12" s="38" t="s">
        <v>29</v>
      </c>
      <c r="D12" s="39"/>
      <c r="E12" s="50" t="s">
        <v>0</v>
      </c>
      <c r="F12" s="52">
        <v>1.0</v>
      </c>
      <c r="G12" s="42">
        <f t="shared" si="2"/>
        <v>1</v>
      </c>
      <c r="H12" s="43">
        <v>1.0</v>
      </c>
      <c r="I12" s="47"/>
      <c r="J12" s="55"/>
      <c r="K12" s="47"/>
      <c r="L12" s="56"/>
      <c r="M12" s="53"/>
      <c r="N12" s="47"/>
      <c r="O12" s="47"/>
      <c r="P12" s="47"/>
      <c r="Q12" s="48"/>
      <c r="R12" s="4"/>
      <c r="S12" s="4"/>
      <c r="T12" s="4"/>
      <c r="U12" s="4"/>
      <c r="V12" s="4"/>
      <c r="W12" s="4"/>
      <c r="X12" s="4"/>
      <c r="Y12" s="4"/>
      <c r="Z12" s="4"/>
    </row>
    <row r="13" ht="19.5" customHeight="1">
      <c r="A13" s="54"/>
      <c r="B13" s="49"/>
      <c r="C13" s="38" t="s">
        <v>30</v>
      </c>
      <c r="D13" s="39"/>
      <c r="E13" s="50" t="s">
        <v>0</v>
      </c>
      <c r="F13" s="52">
        <v>1.0</v>
      </c>
      <c r="G13" s="42">
        <f t="shared" si="2"/>
        <v>0.7</v>
      </c>
      <c r="H13" s="43">
        <v>0.2</v>
      </c>
      <c r="I13" s="44">
        <v>0.2</v>
      </c>
      <c r="J13" s="55"/>
      <c r="K13" s="47"/>
      <c r="L13" s="46">
        <v>0.3</v>
      </c>
      <c r="M13" s="53"/>
      <c r="N13" s="47"/>
      <c r="O13" s="47"/>
      <c r="P13" s="47"/>
      <c r="Q13" s="48"/>
      <c r="R13" s="4"/>
      <c r="S13" s="4"/>
      <c r="T13" s="4"/>
      <c r="U13" s="4"/>
      <c r="V13" s="4"/>
      <c r="W13" s="4"/>
      <c r="X13" s="4"/>
      <c r="Y13" s="4"/>
      <c r="Z13" s="4"/>
    </row>
    <row r="14" ht="19.5" customHeight="1">
      <c r="A14" s="54"/>
      <c r="B14" s="49"/>
      <c r="C14" s="38" t="s">
        <v>31</v>
      </c>
      <c r="D14" s="39"/>
      <c r="E14" s="50" t="s">
        <v>0</v>
      </c>
      <c r="F14" s="41">
        <v>1.0</v>
      </c>
      <c r="G14" s="42">
        <f t="shared" ref="G14:G15" si="3">IF(SUM(H14:L14)=0,"",SUM(H14:L14))</f>
        <v>1.1</v>
      </c>
      <c r="H14" s="53"/>
      <c r="I14" s="47"/>
      <c r="J14" s="45"/>
      <c r="K14" s="44">
        <v>1.0</v>
      </c>
      <c r="L14" s="46">
        <v>0.1</v>
      </c>
      <c r="M14" s="53"/>
      <c r="N14" s="47"/>
      <c r="O14" s="47"/>
      <c r="P14" s="47"/>
      <c r="Q14" s="48"/>
      <c r="R14" s="4"/>
      <c r="S14" s="4"/>
      <c r="T14" s="4"/>
      <c r="U14" s="4"/>
      <c r="V14" s="4"/>
      <c r="W14" s="4"/>
      <c r="X14" s="4"/>
      <c r="Y14" s="4"/>
      <c r="Z14" s="4"/>
    </row>
    <row r="15" ht="19.5" customHeight="1">
      <c r="A15" s="54"/>
      <c r="B15" s="37" t="s">
        <v>32</v>
      </c>
      <c r="C15" s="38" t="s">
        <v>33</v>
      </c>
      <c r="D15" s="57" t="s">
        <v>34</v>
      </c>
      <c r="E15" s="50" t="s">
        <v>0</v>
      </c>
      <c r="F15" s="41">
        <v>1.0</v>
      </c>
      <c r="G15" s="42">
        <f t="shared" si="3"/>
        <v>1</v>
      </c>
      <c r="H15" s="53"/>
      <c r="I15" s="47"/>
      <c r="J15" s="45">
        <v>1.0</v>
      </c>
      <c r="K15" s="47"/>
      <c r="L15" s="56"/>
      <c r="M15" s="53"/>
      <c r="N15" s="44"/>
      <c r="O15" s="47"/>
      <c r="P15" s="47"/>
      <c r="Q15" s="48"/>
      <c r="R15" s="4"/>
      <c r="S15" s="4"/>
      <c r="T15" s="4"/>
      <c r="U15" s="4"/>
      <c r="V15" s="4"/>
      <c r="W15" s="4"/>
      <c r="X15" s="4"/>
      <c r="Y15" s="4"/>
      <c r="Z15" s="4"/>
    </row>
    <row r="16" ht="19.5" customHeight="1">
      <c r="A16" s="54"/>
      <c r="B16" s="49"/>
      <c r="C16" s="38" t="s">
        <v>35</v>
      </c>
      <c r="D16" s="39" t="s">
        <v>36</v>
      </c>
      <c r="E16" s="40" t="s">
        <v>0</v>
      </c>
      <c r="F16" s="52">
        <v>1.0</v>
      </c>
      <c r="G16" s="42">
        <f>IF(SUM(H16:L16)=0,"",SUM(H16:L16))</f>
        <v>1.3</v>
      </c>
      <c r="H16" s="53"/>
      <c r="I16" s="47"/>
      <c r="J16" s="45"/>
      <c r="K16" s="44">
        <v>1.3</v>
      </c>
      <c r="L16" s="56"/>
      <c r="M16" s="53"/>
      <c r="N16" s="47"/>
      <c r="O16" s="47"/>
      <c r="P16" s="47"/>
      <c r="Q16" s="48"/>
      <c r="R16" s="4"/>
      <c r="S16" s="4"/>
      <c r="T16" s="4"/>
      <c r="U16" s="4"/>
      <c r="V16" s="4"/>
      <c r="W16" s="4"/>
      <c r="X16" s="4"/>
      <c r="Y16" s="4"/>
      <c r="Z16" s="4"/>
    </row>
    <row r="17" ht="19.5" customHeight="1">
      <c r="A17" s="58"/>
      <c r="B17" s="49"/>
      <c r="C17" s="38" t="s">
        <v>37</v>
      </c>
      <c r="D17" s="57" t="s">
        <v>38</v>
      </c>
      <c r="E17" s="50" t="s">
        <v>0</v>
      </c>
      <c r="F17" s="41">
        <v>1.0</v>
      </c>
      <c r="G17" s="42">
        <f t="shared" ref="G17:G19" si="4">IF(SUM(H17:L17)=0,"",SUM(H17:L17))</f>
        <v>1.3</v>
      </c>
      <c r="H17" s="43"/>
      <c r="I17" s="47"/>
      <c r="J17" s="45"/>
      <c r="K17" s="44">
        <v>1.3</v>
      </c>
      <c r="L17" s="46"/>
      <c r="M17" s="53"/>
      <c r="N17" s="47"/>
      <c r="O17" s="47"/>
      <c r="P17" s="47"/>
      <c r="Q17" s="48"/>
      <c r="R17" s="4"/>
      <c r="S17" s="4"/>
      <c r="T17" s="4"/>
      <c r="U17" s="4"/>
      <c r="V17" s="4"/>
      <c r="W17" s="4"/>
      <c r="X17" s="4"/>
      <c r="Y17" s="4"/>
      <c r="Z17" s="4"/>
    </row>
    <row r="18" ht="19.5" customHeight="1">
      <c r="A18" s="59" t="s">
        <v>39</v>
      </c>
      <c r="B18" s="60" t="s">
        <v>40</v>
      </c>
      <c r="C18" s="38" t="s">
        <v>41</v>
      </c>
      <c r="D18" s="39"/>
      <c r="E18" s="50" t="s">
        <v>2</v>
      </c>
      <c r="F18" s="41">
        <v>1.0</v>
      </c>
      <c r="G18" s="42">
        <f t="shared" si="4"/>
        <v>0.2</v>
      </c>
      <c r="H18" s="43"/>
      <c r="I18" s="47"/>
      <c r="J18" s="55"/>
      <c r="K18" s="47"/>
      <c r="L18" s="46">
        <v>0.2</v>
      </c>
      <c r="M18" s="53"/>
      <c r="N18" s="47"/>
      <c r="O18" s="47"/>
      <c r="P18" s="47"/>
      <c r="Q18" s="48"/>
      <c r="R18" s="4"/>
      <c r="S18" s="4"/>
      <c r="T18" s="4"/>
      <c r="U18" s="4"/>
      <c r="V18" s="4"/>
      <c r="W18" s="4"/>
      <c r="X18" s="4"/>
      <c r="Y18" s="4"/>
      <c r="Z18" s="4"/>
    </row>
    <row r="19" ht="19.5" customHeight="1">
      <c r="A19" s="59" t="s">
        <v>42</v>
      </c>
      <c r="B19" s="37"/>
      <c r="C19" s="38" t="s">
        <v>43</v>
      </c>
      <c r="D19" s="39"/>
      <c r="E19" s="50" t="s">
        <v>2</v>
      </c>
      <c r="F19" s="41">
        <v>1.0</v>
      </c>
      <c r="G19" s="42">
        <f t="shared" si="4"/>
        <v>0.2</v>
      </c>
      <c r="H19" s="43">
        <v>0.2</v>
      </c>
      <c r="I19" s="47"/>
      <c r="J19" s="55"/>
      <c r="K19" s="47"/>
      <c r="L19" s="56"/>
      <c r="M19" s="53"/>
      <c r="N19" s="47"/>
      <c r="O19" s="47"/>
      <c r="P19" s="47"/>
      <c r="Q19" s="48"/>
      <c r="R19" s="4"/>
      <c r="S19" s="4"/>
      <c r="T19" s="4"/>
      <c r="U19" s="4"/>
      <c r="V19" s="4"/>
      <c r="W19" s="4"/>
      <c r="X19" s="4"/>
      <c r="Y19" s="4"/>
      <c r="Z19" s="4"/>
    </row>
    <row r="20" ht="19.5" customHeight="1">
      <c r="A20" s="61" t="s">
        <v>44</v>
      </c>
      <c r="B20" s="37" t="s">
        <v>45</v>
      </c>
      <c r="C20" s="38" t="s">
        <v>46</v>
      </c>
      <c r="D20" s="39"/>
      <c r="E20" s="62" t="s">
        <v>2</v>
      </c>
      <c r="F20" s="52">
        <v>1.0</v>
      </c>
      <c r="G20" s="42">
        <f>IF(SUM(H20:L20)=0,"",SUM(H20:L20))</f>
        <v>0.5</v>
      </c>
      <c r="H20" s="53"/>
      <c r="I20" s="47"/>
      <c r="J20" s="55"/>
      <c r="K20" s="44">
        <v>0.3</v>
      </c>
      <c r="L20" s="46">
        <v>0.2</v>
      </c>
      <c r="M20" s="53"/>
      <c r="N20" s="47"/>
      <c r="O20" s="47"/>
      <c r="P20" s="47"/>
      <c r="Q20" s="48"/>
      <c r="R20" s="4"/>
      <c r="S20" s="4"/>
      <c r="T20" s="4"/>
      <c r="U20" s="4"/>
      <c r="V20" s="4"/>
      <c r="W20" s="4"/>
      <c r="X20" s="4"/>
      <c r="Y20" s="4"/>
      <c r="Z20" s="4"/>
    </row>
    <row r="21" ht="19.5" customHeight="1">
      <c r="A21" s="63" t="s">
        <v>47</v>
      </c>
      <c r="B21" s="64"/>
      <c r="C21" s="65"/>
      <c r="D21" s="65"/>
      <c r="E21" s="65"/>
      <c r="F21" s="66"/>
      <c r="G21" s="67"/>
      <c r="H21" s="68"/>
      <c r="I21" s="69"/>
      <c r="J21" s="70"/>
      <c r="K21" s="69"/>
      <c r="L21" s="71"/>
      <c r="M21" s="68"/>
      <c r="N21" s="69"/>
      <c r="O21" s="69"/>
      <c r="P21" s="69"/>
      <c r="Q21" s="72"/>
      <c r="R21" s="4"/>
      <c r="S21" s="4"/>
      <c r="T21" s="4"/>
      <c r="U21" s="4"/>
      <c r="V21" s="4"/>
      <c r="W21" s="4"/>
      <c r="X21" s="4"/>
      <c r="Y21" s="4"/>
      <c r="Z21" s="4"/>
    </row>
    <row r="22" ht="19.5" customHeight="1">
      <c r="A22" s="73"/>
      <c r="B22" s="74"/>
      <c r="C22" s="75"/>
      <c r="D22" s="75"/>
      <c r="E22" s="75"/>
      <c r="F22" s="76"/>
      <c r="G22" s="77"/>
      <c r="H22" s="78"/>
      <c r="I22" s="79"/>
      <c r="J22" s="80"/>
      <c r="K22" s="79"/>
      <c r="L22" s="81"/>
      <c r="M22" s="78"/>
      <c r="N22" s="79"/>
      <c r="O22" s="79"/>
      <c r="P22" s="79"/>
      <c r="Q22" s="82"/>
      <c r="R22" s="4"/>
      <c r="S22" s="4"/>
      <c r="T22" s="4"/>
      <c r="U22" s="4"/>
      <c r="V22" s="4"/>
      <c r="W22" s="4"/>
      <c r="X22" s="4"/>
      <c r="Y22" s="4"/>
      <c r="Z22" s="4"/>
    </row>
    <row r="23" ht="19.5" customHeight="1">
      <c r="A23" s="83"/>
      <c r="B23" s="84"/>
      <c r="C23" s="85"/>
      <c r="D23" s="85"/>
      <c r="E23" s="85"/>
      <c r="F23" s="86"/>
      <c r="G23" s="87"/>
      <c r="H23" s="88"/>
      <c r="I23" s="89"/>
      <c r="J23" s="90"/>
      <c r="K23" s="89"/>
      <c r="L23" s="91"/>
      <c r="M23" s="88"/>
      <c r="N23" s="89"/>
      <c r="O23" s="89"/>
      <c r="P23" s="89"/>
      <c r="Q23" s="92"/>
      <c r="R23" s="4"/>
      <c r="S23" s="4"/>
      <c r="T23" s="4"/>
      <c r="U23" s="4"/>
      <c r="V23" s="4"/>
      <c r="W23" s="4"/>
      <c r="X23" s="4"/>
      <c r="Y23" s="4"/>
      <c r="Z23" s="4"/>
    </row>
    <row r="24" ht="19.5" customHeight="1">
      <c r="A24" s="63" t="s">
        <v>48</v>
      </c>
      <c r="B24" s="93"/>
      <c r="C24" s="94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6"/>
      <c r="R24" s="4"/>
      <c r="S24" s="4"/>
      <c r="T24" s="4"/>
      <c r="U24" s="4"/>
      <c r="V24" s="4"/>
      <c r="W24" s="4"/>
      <c r="X24" s="4"/>
      <c r="Y24" s="4"/>
      <c r="Z24" s="4"/>
    </row>
    <row r="25" ht="19.5" customHeight="1">
      <c r="A25" s="73"/>
      <c r="B25" s="97"/>
      <c r="C25" s="98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100"/>
      <c r="R25" s="4"/>
      <c r="S25" s="4"/>
      <c r="T25" s="4"/>
      <c r="U25" s="4"/>
      <c r="V25" s="4"/>
      <c r="W25" s="4"/>
      <c r="X25" s="4"/>
      <c r="Y25" s="4"/>
      <c r="Z25" s="4"/>
    </row>
    <row r="26" ht="19.5" customHeight="1">
      <c r="A26" s="83"/>
      <c r="B26" s="101"/>
      <c r="C26" s="102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4"/>
      <c r="R26" s="4"/>
      <c r="S26" s="4"/>
      <c r="T26" s="4"/>
      <c r="U26" s="4"/>
      <c r="V26" s="4"/>
      <c r="W26" s="4"/>
      <c r="X26" s="4"/>
      <c r="Y26" s="4"/>
      <c r="Z26" s="4"/>
    </row>
    <row r="27" ht="19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9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9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9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9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9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7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7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7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7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7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7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7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7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7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7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7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7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7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7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7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7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7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7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7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7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7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7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7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7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7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7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7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7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7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7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7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7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7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7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7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7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7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7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7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7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7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7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7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7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7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7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7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7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7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7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7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7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7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7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7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7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7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7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7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7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7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7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7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7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7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7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7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7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7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7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7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7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7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7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7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7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7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7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7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7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7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7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7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7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7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7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7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7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7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7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7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7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7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7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7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7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7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7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7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7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7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7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7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7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7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7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7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7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7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7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7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7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7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7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7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7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7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7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7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7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7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7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7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7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7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7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7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7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7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7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7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7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7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7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7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7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7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7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7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7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7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7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7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7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7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7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7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7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7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7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7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7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7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7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7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7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7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7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7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7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7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7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7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7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7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7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7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7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7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7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7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7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7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7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7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7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7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7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7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7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7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7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7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7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7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7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7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7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7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7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7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7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7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7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7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7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7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7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7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7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7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7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7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7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7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7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7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7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7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7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7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7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7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7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7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7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7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7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7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7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7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7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7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7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7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7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7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7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7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7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7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7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7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7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7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7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7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7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7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7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7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7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7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7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7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7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7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7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7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7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7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7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7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7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7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7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7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7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7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7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7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7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7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7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7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7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7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7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7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7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7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7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7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7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7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7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7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7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7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7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7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7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7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7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7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7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7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7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7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7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7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7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7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7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7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7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7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7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7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7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7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7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7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7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7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7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7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7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7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7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7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7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7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7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7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7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7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7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7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7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7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7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7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7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7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7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7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7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7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7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7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7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7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7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7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7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7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7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7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7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7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7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7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7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7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7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7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7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7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7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7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7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7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7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7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7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7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7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7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7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7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7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7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7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7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7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7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7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7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7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7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7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7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7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7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7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7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7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7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7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7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7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7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7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7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7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7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7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7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7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7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7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7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7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7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7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7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7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7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7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7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7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7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7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7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7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7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7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7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7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7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7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7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7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7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7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7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7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7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7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7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7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7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7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7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7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7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7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7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7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7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7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7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7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7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7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7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7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7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7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7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7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7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7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7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7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7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7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7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7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7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7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7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7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7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7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7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7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7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7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7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7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7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7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7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7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7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7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7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7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7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7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7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7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7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7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7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7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7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7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7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7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7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7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7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7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7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7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7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7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7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7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7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7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7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7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7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7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7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7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7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7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7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7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7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7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7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7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7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7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7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7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7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7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7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7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7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7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7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7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7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7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7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7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7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7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7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7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7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7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7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7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7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7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7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7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7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7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7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7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7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7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7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7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7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7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7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7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7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7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7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7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7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7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7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7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7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7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7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7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7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7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7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7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7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7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7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7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7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7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7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7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7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7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7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7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7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7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7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7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7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7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7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7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7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7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7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7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7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7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7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7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7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7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7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7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7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7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7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7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7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7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7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7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7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7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7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7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7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7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7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7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7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7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7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7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7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7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7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7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7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7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7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7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7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7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7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7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7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7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7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7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7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7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7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7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7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7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7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7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7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7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7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7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7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7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7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7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7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7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7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7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7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7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7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7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7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7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7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7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7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7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7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7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7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7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7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7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7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7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7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7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7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7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7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7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7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7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7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7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7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7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7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7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7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7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7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7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7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7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7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7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7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7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7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7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7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7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7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7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7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7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7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7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7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7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7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7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7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7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7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7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7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7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7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7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7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7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7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7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7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7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7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7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7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7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7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7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7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7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7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7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7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7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7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7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7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7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7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7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7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7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7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7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7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7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7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7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7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7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7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7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7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7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7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7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7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7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7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7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7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7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7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7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7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7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7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7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7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7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7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7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7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7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7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7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7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7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7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7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7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7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7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7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7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7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7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7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7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7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7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7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7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7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7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7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7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7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7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7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7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7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7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7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7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7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7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7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7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7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7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7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7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7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7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7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7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7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7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7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7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7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7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7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7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7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7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7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7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7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7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7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7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7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7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7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7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7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7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7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7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7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7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7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7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7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7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7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7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7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7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7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7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7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7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7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7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7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7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7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7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7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7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7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7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7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7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7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7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7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7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7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7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7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7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7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7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7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7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7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7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7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7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7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7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7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7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7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7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7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7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7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7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7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7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7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7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7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7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7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7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7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7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7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7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7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7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7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7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7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7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7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7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7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7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7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7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7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7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7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7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7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7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7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7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7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7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7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7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7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7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7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7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7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7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7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7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7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7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7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7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7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7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7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7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7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7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7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7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7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7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7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7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7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7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7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7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7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7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7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7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7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7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7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7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7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7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7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7.2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7.2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7.2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7.2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17.2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</sheetData>
  <mergeCells count="17">
    <mergeCell ref="C6:C7"/>
    <mergeCell ref="D6:D7"/>
    <mergeCell ref="B11:B14"/>
    <mergeCell ref="C24:Q24"/>
    <mergeCell ref="C25:Q25"/>
    <mergeCell ref="C26:Q26"/>
    <mergeCell ref="B15:B17"/>
    <mergeCell ref="B8:B9"/>
    <mergeCell ref="E6:E7"/>
    <mergeCell ref="F6:F7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20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