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pple/Documents/SKBB/"/>
    </mc:Choice>
  </mc:AlternateContent>
  <xr:revisionPtr revIDLastSave="0" documentId="13_ncr:1_{0995CAB3-271E-AB4A-AE77-442E2A40A12F}" xr6:coauthVersionLast="46" xr6:coauthVersionMax="46" xr10:uidLastSave="{00000000-0000-0000-0000-000000000000}"/>
  <bookViews>
    <workbookView xWindow="0" yWindow="500" windowWidth="28800" windowHeight="1634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FYXTaIkaGyJbP7vhe8wDgFnvhfQ=="/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G7" i="1"/>
</calcChain>
</file>

<file path=xl/sharedStrings.xml><?xml version="1.0" encoding="utf-8"?>
<sst xmlns="http://schemas.openxmlformats.org/spreadsheetml/2006/main" count="73" uniqueCount="51">
  <si>
    <t>상</t>
  </si>
  <si>
    <t>주 간 업 무 보 고 서</t>
  </si>
  <si>
    <t>중</t>
  </si>
  <si>
    <t>미래전략사업팀 이유정   /   2021-04-12 ~ 2021-04-16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</si>
  <si>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</si>
  <si>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</si>
  <si>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</si>
  <si>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</si>
  <si>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</si>
  <si>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</si>
  <si>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</si>
  <si>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</si>
  <si>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</si>
  <si>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</si>
  <si>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</si>
  <si>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</si>
  <si>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</si>
  <si>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</si>
  <si>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</si>
  <si>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</si>
  <si>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</si>
  <si>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CONNECT+</t>
  </si>
  <si>
    <t>BO 기획</t>
  </si>
  <si>
    <t>화면설계서 피드백 반영/고도화</t>
  </si>
  <si>
    <t>기능정의서 수정</t>
  </si>
  <si>
    <t>프론트 기획/관리</t>
  </si>
  <si>
    <t>프론트 기획 검토</t>
  </si>
  <si>
    <t>PM</t>
  </si>
  <si>
    <t>개발팀 써포트</t>
  </si>
  <si>
    <t>디자인팀 써포트</t>
  </si>
  <si>
    <t>전체 업무 일정 수립/관리</t>
  </si>
  <si>
    <t>회의</t>
  </si>
  <si>
    <t>백오피스 화면설계서 리뷰 (~43/111 page)</t>
  </si>
  <si>
    <t>운영팀과 진행</t>
  </si>
  <si>
    <t>UCOMP HOMEPAGE</t>
  </si>
  <si>
    <t>퍼블리싱 작업 써포트</t>
  </si>
  <si>
    <t>SKBB 운영제안</t>
  </si>
  <si>
    <t>세팅</t>
  </si>
  <si>
    <t>내용 파악 및 작업 진행 계획 구성 및 초기세팅</t>
  </si>
  <si>
    <t>조사 및 내용기획</t>
  </si>
  <si>
    <t>시장조사 및 관련 문서 작성</t>
  </si>
  <si>
    <t>개인화 데이터 기반 상품 추천 우수 사례 조사 및 문서 작성</t>
  </si>
  <si>
    <t>마케팅 퍼널 GA 통계 및 상품추천/신청 관련 프로세스 방안 구상</t>
  </si>
  <si>
    <t>기타</t>
  </si>
  <si>
    <t>한국생산성본부IA 작성 써포트</t>
  </si>
  <si>
    <t>교육</t>
  </si>
  <si>
    <t>UX 전사 교육</t>
  </si>
  <si>
    <t>업무보고서 작성</t>
  </si>
  <si>
    <t>주간업무보고서 및 주간 프로젝트 보고서 작성</t>
  </si>
  <si>
    <t>휴가 / 공휴일</t>
  </si>
  <si>
    <t>개선 / 건의사항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</si>
</sst>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m&quot;월&quot;\ d&quot;일&quot;"/>
  </numFmts>
  <fonts count="18">
    <font>
      <sz val="11"/>
      <color theme="1"/>
      <name val="Arial"/>
    </font>
    <font>
      <sz val="9"/>
      <color theme="1"/>
      <name val="나눔고딕"/>
      <family val="2"/>
      <charset val="129"/>
    </font>
    <font>
      <sz val="9"/>
      <color theme="0"/>
      <name val="나눔고딕"/>
      <family val="2"/>
      <charset val="129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u/>
      <sz val="20"/>
      <color theme="1"/>
      <name val="나눔고딕"/>
      <family val="2"/>
      <charset val="129"/>
    </font>
    <font>
      <b/>
      <u/>
      <sz val="20"/>
      <color theme="1"/>
      <name val="나눔고딕"/>
      <family val="2"/>
      <charset val="129"/>
    </font>
    <font>
      <b/>
      <u/>
      <sz val="20"/>
      <color theme="1"/>
      <name val="나눔고딕"/>
      <family val="2"/>
      <charset val="129"/>
    </font>
    <font>
      <b/>
      <u/>
      <sz val="20"/>
      <color theme="0"/>
      <name val="나눔고딕"/>
      <family val="2"/>
      <charset val="129"/>
    </font>
    <font>
      <b/>
      <sz val="12"/>
      <color theme="1"/>
      <name val="나눔고딕"/>
      <family val="2"/>
      <charset val="129"/>
    </font>
    <font>
      <sz val="11"/>
      <color theme="1"/>
      <name val="나눔고딕"/>
      <family val="2"/>
      <charset val="129"/>
    </font>
    <font>
      <b/>
      <sz val="11"/>
      <color theme="1"/>
      <name val="나눔고딕"/>
      <family val="2"/>
      <charset val="129"/>
    </font>
    <font>
      <b/>
      <sz val="11"/>
      <color theme="0"/>
      <name val="나눔고딕"/>
      <family val="2"/>
      <charset val="129"/>
    </font>
    <font>
      <sz val="11"/>
      <name val="Arial"/>
      <family val="2"/>
    </font>
    <font>
      <b/>
      <sz val="9"/>
      <color theme="1"/>
      <name val="나눔고딕"/>
      <family val="2"/>
      <charset val="129"/>
    </font>
    <font>
      <b/>
      <sz val="10"/>
      <color theme="1"/>
      <name val="나눔고딕"/>
      <family val="2"/>
      <charset val="129"/>
    </font>
    <font>
      <sz val="10"/>
      <color theme="1"/>
      <name val="나눔고딕"/>
      <family val="2"/>
      <charset val="129"/>
    </font>
    <font>
      <sz val="8"/>
      <name val="나눔고딕OTF ExtraBold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5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19" xfId="0" applyNumberFormat="1" applyFont="1" applyFill="1" applyBorder="1" applyAlignment="1">
      <alignment horizontal="center" vertical="center"/>
    </xf>
    <xf numFmtId="176" fontId="14" fillId="3" borderId="20" xfId="0" applyNumberFormat="1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top"/>
    </xf>
    <xf numFmtId="49" fontId="16" fillId="0" borderId="21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6" fontId="14" fillId="0" borderId="22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5" borderId="26" xfId="0" applyNumberFormat="1" applyFont="1" applyFill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top"/>
    </xf>
    <xf numFmtId="49" fontId="16" fillId="0" borderId="21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176" fontId="1" fillId="5" borderId="26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9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4" borderId="30" xfId="0" applyNumberFormat="1" applyFont="1" applyFill="1" applyBorder="1" applyAlignment="1">
      <alignment horizontal="center" vertical="center"/>
    </xf>
    <xf numFmtId="176" fontId="1" fillId="5" borderId="31" xfId="0" applyNumberFormat="1" applyFont="1" applyFill="1" applyBorder="1" applyAlignment="1">
      <alignment horizontal="center" vertical="center"/>
    </xf>
    <xf numFmtId="176" fontId="1" fillId="0" borderId="32" xfId="0" applyNumberFormat="1" applyFont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left" vertical="center"/>
    </xf>
    <xf numFmtId="9" fontId="14" fillId="0" borderId="21" xfId="0" applyNumberFormat="1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0" borderId="35" xfId="0" applyNumberFormat="1" applyFont="1" applyBorder="1" applyAlignment="1">
      <alignment horizontal="center" vertical="center"/>
    </xf>
    <xf numFmtId="176" fontId="1" fillId="4" borderId="36" xfId="0" applyNumberFormat="1" applyFont="1" applyFill="1" applyBorder="1" applyAlignment="1">
      <alignment horizontal="center" vertical="center"/>
    </xf>
    <xf numFmtId="176" fontId="1" fillId="5" borderId="37" xfId="0" applyNumberFormat="1" applyFont="1" applyFill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0" fontId="15" fillId="3" borderId="39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9" fontId="14" fillId="0" borderId="17" xfId="0" applyNumberFormat="1" applyFont="1" applyBorder="1" applyAlignment="1">
      <alignment horizontal="center" vertical="center"/>
    </xf>
    <xf numFmtId="176" fontId="14" fillId="0" borderId="17" xfId="0" applyNumberFormat="1" applyFont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176" fontId="1" fillId="4" borderId="42" xfId="0" applyNumberFormat="1" applyFont="1" applyFill="1" applyBorder="1" applyAlignment="1">
      <alignment horizontal="center" vertical="center"/>
    </xf>
    <xf numFmtId="176" fontId="1" fillId="5" borderId="43" xfId="0" applyNumberFormat="1" applyFont="1" applyFill="1" applyBorder="1" applyAlignment="1">
      <alignment horizontal="center" vertical="center"/>
    </xf>
    <xf numFmtId="176" fontId="1" fillId="0" borderId="44" xfId="0" applyNumberFormat="1" applyFont="1" applyBorder="1" applyAlignment="1">
      <alignment horizontal="center" vertical="center"/>
    </xf>
    <xf numFmtId="0" fontId="16" fillId="3" borderId="27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2" borderId="10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5" fillId="3" borderId="13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49" fontId="16" fillId="0" borderId="22" xfId="0" applyNumberFormat="1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6" fillId="3" borderId="45" xfId="0" applyFont="1" applyFill="1" applyBorder="1" applyAlignment="1">
      <alignment horizontal="left" vertical="center"/>
    </xf>
    <xf numFmtId="0" fontId="13" fillId="0" borderId="46" xfId="0" applyFont="1" applyBorder="1" applyAlignment="1">
      <alignment vertical="center"/>
    </xf>
    <xf numFmtId="0" fontId="13" fillId="0" borderId="47" xfId="0" applyFont="1" applyBorder="1" applyAlignment="1">
      <alignment vertical="center"/>
    </xf>
    <xf numFmtId="0" fontId="16" fillId="3" borderId="48" xfId="0" applyFont="1" applyFill="1" applyBorder="1" applyAlignment="1">
      <alignment horizontal="left" vertical="center"/>
    </xf>
    <xf numFmtId="0" fontId="13" fillId="0" borderId="49" xfId="0" applyFont="1" applyBorder="1" applyAlignment="1">
      <alignment vertical="center"/>
    </xf>
    <xf numFmtId="0" fontId="13" fillId="0" borderId="50" xfId="0" applyFont="1" applyBorder="1" applyAlignment="1">
      <alignment vertical="center"/>
    </xf>
    <xf numFmtId="176" fontId="16" fillId="3" borderId="51" xfId="0" applyNumberFormat="1" applyFont="1" applyFill="1" applyBorder="1" applyAlignment="1">
      <alignment horizontal="left" vertical="center"/>
    </xf>
    <xf numFmtId="0" fontId="13" fillId="0" borderId="52" xfId="0" applyFont="1" applyBorder="1" applyAlignment="1">
      <alignment vertical="center"/>
    </xf>
    <xf numFmtId="0" fontId="13" fillId="0" borderId="53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7"/>
  <sheetViews>
    <sheetView showGridLines="0" tabSelected="1" workbookViewId="0">
      <pane ySplit="7" topLeftCell="A8" activePane="bottomLeft" state="frozen"/>
      <selection pane="bottomLeft" activeCell="B11" sqref="B11:B13"/>
    </sheetView>
  </sheetViews>
  <sheetFormatPr baseColWidth="10" defaultColWidth="12.6640625" defaultRowHeight="15" customHeight="1"/>
  <cols>
    <col min="1" max="1" width="26.5" customWidth="1"/>
    <col min="2" max="2" width="27.1640625" customWidth="1"/>
    <col min="3" max="3" width="47.33203125" customWidth="1"/>
    <col min="4" max="4" width="28.33203125" customWidth="1"/>
    <col min="5" max="7" width="6.6640625" customWidth="1"/>
    <col min="8" max="17" width="5.6640625" customWidth="1"/>
    <col min="18" max="26" width="7.83203125" customWidth="1"/>
  </cols>
  <sheetData>
    <row r="1" spans="1:26" ht="25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3" t="s">
        <v>0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>
      <c r="A2" s="4"/>
      <c r="B2" s="5"/>
      <c r="C2" s="81" t="s">
        <v>1</v>
      </c>
      <c r="D2" s="82"/>
      <c r="E2" s="6"/>
      <c r="F2" s="4"/>
      <c r="G2" s="7"/>
      <c r="H2" s="4"/>
      <c r="I2" s="5"/>
      <c r="J2" s="5"/>
      <c r="K2" s="5"/>
      <c r="L2" s="5"/>
      <c r="M2" s="5"/>
      <c r="N2" s="5"/>
      <c r="O2" s="5"/>
      <c r="P2" s="8" t="s">
        <v>2</v>
      </c>
      <c r="Q2" s="3" t="s">
        <v>2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9" t="s">
        <v>3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3" t="s">
        <v>4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83" t="s">
        <v>5</v>
      </c>
      <c r="B4" s="84"/>
      <c r="C4" s="84"/>
      <c r="D4" s="84"/>
      <c r="E4" s="85"/>
      <c r="F4" s="89" t="s">
        <v>6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>
      <c r="A5" s="86"/>
      <c r="B5" s="87"/>
      <c r="C5" s="87"/>
      <c r="D5" s="87"/>
      <c r="E5" s="88"/>
      <c r="F5" s="92" t="s">
        <v>7</v>
      </c>
      <c r="G5" s="93"/>
      <c r="H5" s="93"/>
      <c r="I5" s="93"/>
      <c r="J5" s="93"/>
      <c r="K5" s="93"/>
      <c r="L5" s="94"/>
      <c r="M5" s="89" t="s">
        <v>8</v>
      </c>
      <c r="N5" s="90"/>
      <c r="O5" s="90"/>
      <c r="P5" s="90"/>
      <c r="Q5" s="91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>
      <c r="A6" s="95" t="s">
        <v>9</v>
      </c>
      <c r="B6" s="95" t="s">
        <v>10</v>
      </c>
      <c r="C6" s="95" t="s">
        <v>11</v>
      </c>
      <c r="D6" s="99" t="s">
        <v>12</v>
      </c>
      <c r="E6" s="79" t="s">
        <v>13</v>
      </c>
      <c r="F6" s="79" t="s">
        <v>14</v>
      </c>
      <c r="G6" s="14" t="s">
        <v>15</v>
      </c>
      <c r="H6" s="14" t="s">
        <v>16</v>
      </c>
      <c r="I6" s="15" t="s">
        <v>17</v>
      </c>
      <c r="J6" s="15" t="s">
        <v>18</v>
      </c>
      <c r="K6" s="15" t="s">
        <v>19</v>
      </c>
      <c r="L6" s="16" t="s">
        <v>20</v>
      </c>
      <c r="M6" s="14" t="s">
        <v>16</v>
      </c>
      <c r="N6" s="15" t="s">
        <v>17</v>
      </c>
      <c r="O6" s="15" t="s">
        <v>18</v>
      </c>
      <c r="P6" s="15" t="s">
        <v>19</v>
      </c>
      <c r="Q6" s="16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>
      <c r="A7" s="80"/>
      <c r="B7" s="80"/>
      <c r="C7" s="80"/>
      <c r="D7" s="80"/>
      <c r="E7" s="80"/>
      <c r="F7" s="80"/>
      <c r="G7" s="17">
        <f t="shared" ref="G7:Q7" si="0">SUM(G8:G28)</f>
        <v>24.999999999999996</v>
      </c>
      <c r="H7" s="17">
        <f t="shared" si="0"/>
        <v>5.0000000000000009</v>
      </c>
      <c r="I7" s="18">
        <f t="shared" si="0"/>
        <v>5</v>
      </c>
      <c r="J7" s="18">
        <f t="shared" si="0"/>
        <v>5</v>
      </c>
      <c r="K7" s="18">
        <f t="shared" si="0"/>
        <v>5.0000000000000009</v>
      </c>
      <c r="L7" s="19">
        <f t="shared" si="0"/>
        <v>5</v>
      </c>
      <c r="M7" s="17">
        <f t="shared" si="0"/>
        <v>4.0999999999999996</v>
      </c>
      <c r="N7" s="18">
        <f t="shared" si="0"/>
        <v>4.5</v>
      </c>
      <c r="O7" s="18">
        <f t="shared" si="0"/>
        <v>1.5</v>
      </c>
      <c r="P7" s="18">
        <f t="shared" si="0"/>
        <v>0</v>
      </c>
      <c r="Q7" s="19">
        <f t="shared" si="0"/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9.5" customHeight="1">
      <c r="A8" s="20" t="s">
        <v>21</v>
      </c>
      <c r="B8" s="21" t="s">
        <v>22</v>
      </c>
      <c r="C8" s="22" t="s">
        <v>23</v>
      </c>
      <c r="D8" s="23"/>
      <c r="E8" s="24" t="s">
        <v>0</v>
      </c>
      <c r="F8" s="25">
        <v>0.7</v>
      </c>
      <c r="G8" s="26">
        <f>IF(SUM(H8:L8)=0,"",SUM(H8:L8))</f>
        <v>7.4999999999999991</v>
      </c>
      <c r="H8" s="27">
        <v>2.9</v>
      </c>
      <c r="I8" s="28">
        <v>3.9</v>
      </c>
      <c r="J8" s="29">
        <v>0.6</v>
      </c>
      <c r="K8" s="28">
        <v>0.1</v>
      </c>
      <c r="L8" s="30"/>
      <c r="M8" s="31"/>
      <c r="N8" s="32"/>
      <c r="O8" s="28">
        <v>1.5</v>
      </c>
      <c r="P8" s="32"/>
      <c r="Q8" s="33"/>
      <c r="R8" s="4"/>
      <c r="S8" s="4"/>
      <c r="T8" s="4"/>
      <c r="U8" s="4"/>
      <c r="V8" s="4"/>
      <c r="W8" s="4"/>
      <c r="X8" s="4"/>
      <c r="Y8" s="4"/>
      <c r="Z8" s="4"/>
    </row>
    <row r="9" spans="1:26" ht="19.5" customHeight="1">
      <c r="A9" s="34"/>
      <c r="B9" s="35"/>
      <c r="C9" s="36" t="s">
        <v>24</v>
      </c>
      <c r="D9" s="23"/>
      <c r="E9" s="37" t="s">
        <v>0</v>
      </c>
      <c r="F9" s="25">
        <v>1</v>
      </c>
      <c r="G9" s="26">
        <f>IF(SUM(H9:L9)=0,"",SUM(H9:L9))</f>
        <v>2</v>
      </c>
      <c r="H9" s="27"/>
      <c r="I9" s="28"/>
      <c r="J9" s="29"/>
      <c r="K9" s="28">
        <v>2</v>
      </c>
      <c r="L9" s="30"/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9.5" customHeight="1">
      <c r="A10" s="34"/>
      <c r="B10" s="38" t="s">
        <v>25</v>
      </c>
      <c r="C10" s="22" t="s">
        <v>26</v>
      </c>
      <c r="D10" s="23"/>
      <c r="E10" s="24" t="s">
        <v>0</v>
      </c>
      <c r="F10" s="39">
        <v>1</v>
      </c>
      <c r="G10" s="26">
        <f t="shared" ref="G10:G15" si="1">IF(SUM(H10:L10)=0,"",SUM(H10:L10))</f>
        <v>1.4000000000000001</v>
      </c>
      <c r="H10" s="27">
        <v>0.8</v>
      </c>
      <c r="I10" s="28">
        <v>0.3</v>
      </c>
      <c r="J10" s="29">
        <v>0.3</v>
      </c>
      <c r="K10" s="32"/>
      <c r="L10" s="30"/>
      <c r="M10" s="31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9.5" customHeight="1">
      <c r="A11" s="40"/>
      <c r="B11" s="98" t="s">
        <v>27</v>
      </c>
      <c r="C11" s="36" t="s">
        <v>28</v>
      </c>
      <c r="D11" s="23"/>
      <c r="E11" s="24" t="s">
        <v>0</v>
      </c>
      <c r="F11" s="39">
        <v>1</v>
      </c>
      <c r="G11" s="26">
        <f t="shared" si="1"/>
        <v>2.1</v>
      </c>
      <c r="H11" s="27">
        <v>0.4</v>
      </c>
      <c r="I11" s="28">
        <v>0.3</v>
      </c>
      <c r="J11" s="29">
        <v>0.2</v>
      </c>
      <c r="K11" s="28">
        <v>1</v>
      </c>
      <c r="L11" s="41">
        <v>0.2</v>
      </c>
      <c r="M11" s="27">
        <v>0.3</v>
      </c>
      <c r="N11" s="32"/>
      <c r="O11" s="32"/>
      <c r="P11" s="32"/>
      <c r="Q11" s="33"/>
      <c r="R11" s="4"/>
      <c r="S11" s="4"/>
      <c r="T11" s="4"/>
      <c r="U11" s="4"/>
      <c r="V11" s="4"/>
      <c r="W11" s="4"/>
      <c r="X11" s="4"/>
      <c r="Y11" s="4"/>
      <c r="Z11" s="4"/>
    </row>
    <row r="12" spans="1:26" ht="19.5" customHeight="1">
      <c r="A12" s="40"/>
      <c r="B12" s="97"/>
      <c r="C12" s="36" t="s">
        <v>29</v>
      </c>
      <c r="D12" s="23"/>
      <c r="E12" s="24" t="s">
        <v>0</v>
      </c>
      <c r="F12" s="39">
        <v>1</v>
      </c>
      <c r="G12" s="26">
        <f t="shared" si="1"/>
        <v>1.1000000000000001</v>
      </c>
      <c r="H12" s="27">
        <v>0.3</v>
      </c>
      <c r="I12" s="28">
        <v>0.2</v>
      </c>
      <c r="J12" s="29">
        <v>0.3</v>
      </c>
      <c r="K12" s="28">
        <v>0.3</v>
      </c>
      <c r="L12" s="30"/>
      <c r="M12" s="27">
        <v>0.3</v>
      </c>
      <c r="N12" s="32"/>
      <c r="O12" s="32"/>
      <c r="P12" s="32"/>
      <c r="Q12" s="33"/>
      <c r="R12" s="4"/>
      <c r="S12" s="4"/>
      <c r="T12" s="4"/>
      <c r="U12" s="4"/>
      <c r="V12" s="4"/>
      <c r="W12" s="4"/>
      <c r="X12" s="4"/>
      <c r="Y12" s="4"/>
      <c r="Z12" s="4"/>
    </row>
    <row r="13" spans="1:26" ht="19.5" customHeight="1">
      <c r="A13" s="40"/>
      <c r="B13" s="97"/>
      <c r="C13" s="22" t="s">
        <v>30</v>
      </c>
      <c r="D13" s="23"/>
      <c r="E13" s="24" t="s">
        <v>0</v>
      </c>
      <c r="F13" s="39">
        <v>1</v>
      </c>
      <c r="G13" s="26">
        <f t="shared" si="1"/>
        <v>0.60000000000000009</v>
      </c>
      <c r="H13" s="27">
        <v>0.4</v>
      </c>
      <c r="I13" s="32"/>
      <c r="J13" s="42"/>
      <c r="K13" s="28">
        <v>0.2</v>
      </c>
      <c r="L13" s="30"/>
      <c r="M13" s="31"/>
      <c r="N13" s="28">
        <v>0.2</v>
      </c>
      <c r="O13" s="32"/>
      <c r="P13" s="32"/>
      <c r="Q13" s="33"/>
      <c r="R13" s="4"/>
      <c r="S13" s="4"/>
      <c r="T13" s="4"/>
      <c r="U13" s="4"/>
      <c r="V13" s="4"/>
      <c r="W13" s="4"/>
      <c r="X13" s="4"/>
      <c r="Y13" s="4"/>
      <c r="Z13" s="4"/>
    </row>
    <row r="14" spans="1:26" ht="19.5" customHeight="1">
      <c r="A14" s="40"/>
      <c r="B14" s="38" t="s">
        <v>31</v>
      </c>
      <c r="C14" s="22" t="s">
        <v>32</v>
      </c>
      <c r="D14" s="23" t="s">
        <v>33</v>
      </c>
      <c r="E14" s="24" t="s">
        <v>0</v>
      </c>
      <c r="F14" s="39">
        <v>1</v>
      </c>
      <c r="G14" s="26">
        <f t="shared" si="1"/>
        <v>0.8</v>
      </c>
      <c r="H14" s="31"/>
      <c r="I14" s="28"/>
      <c r="J14" s="29">
        <v>0.8</v>
      </c>
      <c r="K14" s="32"/>
      <c r="L14" s="30"/>
      <c r="M14" s="31"/>
      <c r="N14" s="32"/>
      <c r="O14" s="32"/>
      <c r="P14" s="32"/>
      <c r="Q14" s="33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>
      <c r="A15" s="43" t="s">
        <v>34</v>
      </c>
      <c r="B15" s="38"/>
      <c r="C15" s="36" t="s">
        <v>35</v>
      </c>
      <c r="D15" s="23"/>
      <c r="E15" s="24" t="s">
        <v>2</v>
      </c>
      <c r="F15" s="39">
        <v>1</v>
      </c>
      <c r="G15" s="26">
        <f t="shared" si="1"/>
        <v>0.2</v>
      </c>
      <c r="H15" s="27">
        <v>0.2</v>
      </c>
      <c r="I15" s="32"/>
      <c r="J15" s="42"/>
      <c r="K15" s="32"/>
      <c r="L15" s="30"/>
      <c r="M15" s="31"/>
      <c r="N15" s="32"/>
      <c r="O15" s="32"/>
      <c r="P15" s="32"/>
      <c r="Q15" s="33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>
      <c r="A16" s="96" t="s">
        <v>36</v>
      </c>
      <c r="B16" s="44" t="s">
        <v>37</v>
      </c>
      <c r="C16" s="36" t="s">
        <v>38</v>
      </c>
      <c r="D16" s="23"/>
      <c r="E16" s="37" t="s">
        <v>0</v>
      </c>
      <c r="F16" s="25">
        <v>1</v>
      </c>
      <c r="G16" s="26">
        <f t="shared" ref="G16:G21" si="2">IF(SUM(H16:L16)=0,"",SUM(H16:L16))</f>
        <v>1.5</v>
      </c>
      <c r="H16" s="31"/>
      <c r="I16" s="32"/>
      <c r="J16" s="29">
        <v>1.4</v>
      </c>
      <c r="K16" s="28">
        <v>0.1</v>
      </c>
      <c r="L16" s="30"/>
      <c r="M16" s="31"/>
      <c r="N16" s="32"/>
      <c r="O16" s="32"/>
      <c r="P16" s="32"/>
      <c r="Q16" s="33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>
      <c r="A17" s="97"/>
      <c r="B17" s="98" t="s">
        <v>39</v>
      </c>
      <c r="C17" s="36" t="s">
        <v>40</v>
      </c>
      <c r="D17" s="23"/>
      <c r="E17" s="37" t="s">
        <v>0</v>
      </c>
      <c r="F17" s="25">
        <v>0.25</v>
      </c>
      <c r="G17" s="26">
        <f t="shared" si="2"/>
        <v>1</v>
      </c>
      <c r="H17" s="31"/>
      <c r="I17" s="32"/>
      <c r="J17" s="29">
        <v>1</v>
      </c>
      <c r="K17" s="28"/>
      <c r="L17" s="41"/>
      <c r="M17" s="31"/>
      <c r="N17" s="28">
        <v>2.2999999999999998</v>
      </c>
      <c r="O17" s="32"/>
      <c r="P17" s="32"/>
      <c r="Q17" s="33"/>
      <c r="R17" s="4"/>
      <c r="S17" s="4"/>
      <c r="T17" s="4"/>
      <c r="U17" s="4"/>
      <c r="V17" s="4"/>
      <c r="W17" s="4"/>
      <c r="X17" s="4"/>
      <c r="Y17" s="4"/>
      <c r="Z17" s="4"/>
    </row>
    <row r="18" spans="1:26" ht="19.5" customHeight="1">
      <c r="A18" s="97"/>
      <c r="B18" s="97"/>
      <c r="C18" s="36" t="s">
        <v>41</v>
      </c>
      <c r="D18" s="23"/>
      <c r="E18" s="37" t="s">
        <v>0</v>
      </c>
      <c r="F18" s="25">
        <v>1</v>
      </c>
      <c r="G18" s="26">
        <f t="shared" si="2"/>
        <v>1.9</v>
      </c>
      <c r="H18" s="31"/>
      <c r="I18" s="28"/>
      <c r="J18" s="29"/>
      <c r="K18" s="32"/>
      <c r="L18" s="41">
        <v>1.9</v>
      </c>
      <c r="M18" s="27"/>
      <c r="N18" s="28"/>
      <c r="O18" s="32"/>
      <c r="P18" s="32"/>
      <c r="Q18" s="33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>
      <c r="A19" s="97"/>
      <c r="B19" s="97"/>
      <c r="C19" s="36" t="s">
        <v>42</v>
      </c>
      <c r="D19" s="23"/>
      <c r="E19" s="37" t="s">
        <v>0</v>
      </c>
      <c r="F19" s="25">
        <v>0.3</v>
      </c>
      <c r="G19" s="26">
        <f t="shared" si="2"/>
        <v>1.7000000000000002</v>
      </c>
      <c r="H19" s="31"/>
      <c r="I19" s="28"/>
      <c r="J19" s="29"/>
      <c r="K19" s="28">
        <v>0.9</v>
      </c>
      <c r="L19" s="41">
        <v>0.8</v>
      </c>
      <c r="M19" s="27">
        <v>3.5</v>
      </c>
      <c r="N19" s="28">
        <v>2</v>
      </c>
      <c r="O19" s="32"/>
      <c r="P19" s="32"/>
      <c r="Q19" s="33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>
      <c r="A20" s="96" t="s">
        <v>43</v>
      </c>
      <c r="B20" s="38"/>
      <c r="C20" s="36" t="s">
        <v>44</v>
      </c>
      <c r="D20" s="23"/>
      <c r="E20" s="37" t="s">
        <v>2</v>
      </c>
      <c r="F20" s="25">
        <v>1</v>
      </c>
      <c r="G20" s="26">
        <f t="shared" si="2"/>
        <v>0.7</v>
      </c>
      <c r="H20" s="31"/>
      <c r="I20" s="28">
        <v>0.3</v>
      </c>
      <c r="J20" s="29">
        <v>0.4</v>
      </c>
      <c r="K20" s="32"/>
      <c r="L20" s="30"/>
      <c r="M20" s="31"/>
      <c r="N20" s="32"/>
      <c r="O20" s="32"/>
      <c r="P20" s="32"/>
      <c r="Q20" s="33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>
      <c r="A21" s="97"/>
      <c r="B21" s="44" t="s">
        <v>45</v>
      </c>
      <c r="C21" s="36" t="s">
        <v>46</v>
      </c>
      <c r="D21" s="23"/>
      <c r="E21" s="37" t="s">
        <v>2</v>
      </c>
      <c r="F21" s="25">
        <v>1</v>
      </c>
      <c r="G21" s="26">
        <f t="shared" si="2"/>
        <v>2</v>
      </c>
      <c r="H21" s="31"/>
      <c r="I21" s="32"/>
      <c r="J21" s="42"/>
      <c r="K21" s="28"/>
      <c r="L21" s="41">
        <v>2</v>
      </c>
      <c r="M21" s="31"/>
      <c r="N21" s="32"/>
      <c r="O21" s="32"/>
      <c r="P21" s="32"/>
      <c r="Q21" s="33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>
      <c r="A22" s="97"/>
      <c r="B22" s="38" t="s">
        <v>47</v>
      </c>
      <c r="C22" s="22" t="s">
        <v>48</v>
      </c>
      <c r="D22" s="23"/>
      <c r="E22" s="45" t="s">
        <v>2</v>
      </c>
      <c r="F22" s="39">
        <v>1</v>
      </c>
      <c r="G22" s="26">
        <f>IF(SUM(H22:L22)=0,"",SUM(H22:L22))</f>
        <v>0.5</v>
      </c>
      <c r="H22" s="31"/>
      <c r="I22" s="32"/>
      <c r="J22" s="42"/>
      <c r="K22" s="28">
        <v>0.4</v>
      </c>
      <c r="L22" s="41">
        <v>0.1</v>
      </c>
      <c r="M22" s="31"/>
      <c r="N22" s="32"/>
      <c r="O22" s="32"/>
      <c r="P22" s="32"/>
      <c r="Q22" s="33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>
      <c r="A23" s="46" t="s">
        <v>49</v>
      </c>
      <c r="B23" s="47"/>
      <c r="C23" s="48"/>
      <c r="D23" s="48"/>
      <c r="E23" s="48"/>
      <c r="F23" s="49"/>
      <c r="G23" s="50"/>
      <c r="H23" s="51"/>
      <c r="I23" s="52"/>
      <c r="J23" s="53"/>
      <c r="K23" s="52"/>
      <c r="L23" s="54"/>
      <c r="M23" s="51"/>
      <c r="N23" s="52"/>
      <c r="O23" s="52"/>
      <c r="P23" s="52"/>
      <c r="Q23" s="55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>
      <c r="A24" s="56"/>
      <c r="B24" s="57"/>
      <c r="C24" s="58"/>
      <c r="D24" s="58"/>
      <c r="E24" s="58"/>
      <c r="F24" s="59"/>
      <c r="G24" s="60"/>
      <c r="H24" s="61"/>
      <c r="I24" s="62"/>
      <c r="J24" s="63"/>
      <c r="K24" s="62"/>
      <c r="L24" s="64"/>
      <c r="M24" s="61"/>
      <c r="N24" s="62"/>
      <c r="O24" s="62"/>
      <c r="P24" s="62"/>
      <c r="Q24" s="65"/>
      <c r="R24" s="4"/>
      <c r="S24" s="4"/>
      <c r="T24" s="4"/>
      <c r="U24" s="4"/>
      <c r="V24" s="4"/>
      <c r="W24" s="4"/>
      <c r="X24" s="4"/>
      <c r="Y24" s="4"/>
      <c r="Z24" s="4"/>
    </row>
    <row r="25" spans="1:26" ht="19.5" customHeight="1">
      <c r="A25" s="66"/>
      <c r="B25" s="67"/>
      <c r="C25" s="68"/>
      <c r="D25" s="68"/>
      <c r="E25" s="68"/>
      <c r="F25" s="69"/>
      <c r="G25" s="70"/>
      <c r="H25" s="71"/>
      <c r="I25" s="72"/>
      <c r="J25" s="73"/>
      <c r="K25" s="72"/>
      <c r="L25" s="74"/>
      <c r="M25" s="71"/>
      <c r="N25" s="72"/>
      <c r="O25" s="72"/>
      <c r="P25" s="72"/>
      <c r="Q25" s="75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>
      <c r="A26" s="46" t="s">
        <v>50</v>
      </c>
      <c r="B26" s="76"/>
      <c r="C26" s="100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2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>
      <c r="A27" s="56"/>
      <c r="B27" s="77"/>
      <c r="C27" s="103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>
      <c r="A28" s="66"/>
      <c r="B28" s="78"/>
      <c r="C28" s="106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8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7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7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7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7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7.2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7.2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7.2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</sheetData>
  <mergeCells count="18">
    <mergeCell ref="C26:Q26"/>
    <mergeCell ref="C27:Q27"/>
    <mergeCell ref="C28:Q28"/>
    <mergeCell ref="A20:A22"/>
    <mergeCell ref="A16:A19"/>
    <mergeCell ref="B17:B19"/>
    <mergeCell ref="C6:C7"/>
    <mergeCell ref="D6:D7"/>
    <mergeCell ref="B11:B13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phoneticPr fontId="17" type="noConversion"/>
  <dataValidations count="1">
    <dataValidation type="list" allowBlank="1" showErrorMessage="1" sqref="E8:E22" xr:uid="{00000000-0002-0000-0000-000000000000}">
      <formula1>$Q$1:$Q$2</formula1>
    </dataValidation>
  </dataValidation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Apple</cp:lastModifiedBy>
  <dcterms:created xsi:type="dcterms:W3CDTF">2018-06-30T07:43:36Z</dcterms:created>
  <dcterms:modified xsi:type="dcterms:W3CDTF">2021-04-16T08:44:31Z</dcterms:modified>
</cp:coreProperties>
</file>