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34EC0953-E765-4FA9-B952-B8F268E068E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1" l="1"/>
  <c r="Q15" i="11"/>
  <c r="Q16" i="11"/>
  <c r="Q10" i="11"/>
  <c r="Q18" i="11" l="1"/>
  <c r="Q13" i="11" l="1"/>
  <c r="Q14" i="11"/>
  <c r="Q11" i="11" l="1"/>
  <c r="Q12" i="11"/>
  <c r="Q9" i="11" l="1"/>
  <c r="Q17" i="11" l="1"/>
  <c r="Q20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<sst xmlns="http://schemas.openxmlformats.org/spreadsheetml/2006/main" count="62" uniqueCount="49">
  <si>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</si>
  <si>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</si>
  <si>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</si>
  <si>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</si>
  <si>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</si>
  <si>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</si>
  <si>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</si>
  <si>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</si>
  <si>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</si>
  <si>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</si>
  <si>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</si>
  <si>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</si>
  <si>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</si>
  <si>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</si>
  <si>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</si>
  <si>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</si>
  <si>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</si>
  <si>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</si>
  <si>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</si>
  <si>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</si>
  <si>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</si>
  <si>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</si>
  <si>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</si>
  <si>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인사</t>
    <phoneticPr fontId="3" type="noConversion"/>
  </si>
  <si>
    <t>총무</t>
    <phoneticPr fontId="3" type="noConversion"/>
  </si>
  <si>
    <t>각종계약서 작성 및 날인</t>
    <phoneticPr fontId="3" type="noConversion"/>
  </si>
  <si>
    <t>경영기획팀 김소현 / 2021.04.12~2021.04.16</t>
    <phoneticPr fontId="3" type="noConversion"/>
  </si>
  <si>
    <t>신규입사자 관련업무</t>
    <phoneticPr fontId="3" type="noConversion"/>
  </si>
  <si>
    <t>경영기획팀 OJT 자료 준비 , 세콤등록</t>
    <phoneticPr fontId="3" type="noConversion"/>
  </si>
  <si>
    <t>상</t>
    <phoneticPr fontId="3" type="noConversion"/>
  </si>
  <si>
    <t>중</t>
    <phoneticPr fontId="3" type="noConversion"/>
  </si>
  <si>
    <t>연봉계약서, 프리계약서</t>
    <phoneticPr fontId="3" type="noConversion"/>
  </si>
  <si>
    <t>서류 발급</t>
    <phoneticPr fontId="3" type="noConversion"/>
  </si>
  <si>
    <t xml:space="preserve">재직증명서,근로소득원천징수부 (20년,21년),월급여 명세표, 주업종코드 확인서
 </t>
    <phoneticPr fontId="3" type="noConversion"/>
  </si>
  <si>
    <t>하</t>
    <phoneticPr fontId="3" type="noConversion"/>
  </si>
  <si>
    <t>나이스디앤비, 나이스평가정보</t>
    <phoneticPr fontId="3" type="noConversion"/>
  </si>
  <si>
    <t>기타업무</t>
    <phoneticPr fontId="3" type="noConversion"/>
  </si>
  <si>
    <t>주간보고서 작성</t>
    <phoneticPr fontId="3" type="noConversion"/>
  </si>
  <si>
    <t>4월 1번째 주</t>
    <phoneticPr fontId="3" type="noConversion"/>
  </si>
  <si>
    <t>세금계산서 발행</t>
    <phoneticPr fontId="3" type="noConversion"/>
  </si>
  <si>
    <t>LG하우시스</t>
    <phoneticPr fontId="3" type="noConversion"/>
  </si>
  <si>
    <t>우리은행 신용조사의뢰서 작성</t>
    <phoneticPr fontId="3" type="noConversion"/>
  </si>
  <si>
    <t>비품 구매</t>
    <phoneticPr fontId="3" type="noConversion"/>
  </si>
  <si>
    <t>본사 3,4층 광화문 비품 / 맥북에어</t>
    <phoneticPr fontId="3" type="noConversion"/>
  </si>
  <si>
    <t>생일기프티콘 발송</t>
    <phoneticPr fontId="3" type="noConversion"/>
  </si>
  <si>
    <t>최윤희 수석</t>
    <phoneticPr fontId="3" type="noConversion"/>
  </si>
  <si>
    <t>Open4u 협력업체 등록 및 우편발송</t>
    <phoneticPr fontId="3" type="noConversion"/>
  </si>
  <si>
    <t>확인, 퀵발송, 장비관련 업무,광화문 주차삭제, 등 기타업무</t>
    <phoneticPr fontId="3" type="noConversion"/>
  </si>
  <si>
    <t>기업평가 연장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</si>
</sst>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85" zoomScaleNormal="85" workbookViewId="0">
      <pane ySplit="8" topLeftCell="A9" activePane="bottomLeft" state="frozen"/>
      <selection pane="bottomLeft" activeCell="Q20" sqref="Q20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3" t="s">
        <v>18</v>
      </c>
      <c r="D2" s="73"/>
      <c r="E2" s="2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4" t="s">
        <v>12</v>
      </c>
      <c r="B5" s="85"/>
      <c r="C5" s="85"/>
      <c r="D5" s="85"/>
      <c r="E5" s="85"/>
      <c r="F5" s="85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>
      <c r="A6" s="86"/>
      <c r="B6" s="87"/>
      <c r="C6" s="87"/>
      <c r="D6" s="87"/>
      <c r="E6" s="87"/>
      <c r="F6" s="87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81" t="s">
        <v>19</v>
      </c>
    </row>
    <row r="7" spans="1:17" ht="15" customHeight="1">
      <c r="A7" s="88" t="s">
        <v>5</v>
      </c>
      <c r="B7" s="88" t="s">
        <v>7</v>
      </c>
      <c r="C7" s="88" t="s">
        <v>6</v>
      </c>
      <c r="D7" s="90" t="s">
        <v>11</v>
      </c>
      <c r="E7" s="92" t="s">
        <v>13</v>
      </c>
      <c r="F7" s="9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2"/>
    </row>
    <row r="8" spans="1:17" ht="15" customHeight="1">
      <c r="A8" s="89"/>
      <c r="B8" s="89"/>
      <c r="C8" s="89"/>
      <c r="D8" s="91"/>
      <c r="E8" s="91"/>
      <c r="F8" s="91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5">
        <f>SUM(L9:L20)</f>
        <v>0</v>
      </c>
      <c r="M8" s="16">
        <f>SUM(M9:M20)</f>
        <v>0</v>
      </c>
      <c r="N8" s="16">
        <f>SUM(N9:N20)</f>
        <v>0</v>
      </c>
      <c r="O8" s="16">
        <f>SUM(O9:O20)</f>
        <v>0</v>
      </c>
      <c r="P8" s="17">
        <f>SUM(P9:P20)</f>
        <v>0</v>
      </c>
      <c r="Q8" s="83"/>
    </row>
    <row r="9" spans="1:17" ht="19.5" customHeight="1">
      <c r="A9" s="55"/>
      <c r="B9" s="77" t="s">
        <v>23</v>
      </c>
      <c r="C9" s="57" t="s">
        <v>25</v>
      </c>
      <c r="D9" s="19" t="s">
        <v>31</v>
      </c>
      <c r="E9" s="21" t="s">
        <v>8</v>
      </c>
      <c r="F9" s="20">
        <v>1</v>
      </c>
      <c r="G9" s="24">
        <v>1</v>
      </c>
      <c r="H9" s="24"/>
      <c r="I9" s="24">
        <v>1</v>
      </c>
      <c r="J9" s="24"/>
      <c r="K9" s="25">
        <v>1</v>
      </c>
      <c r="L9" s="23"/>
      <c r="M9" s="24"/>
      <c r="N9" s="24"/>
      <c r="O9" s="24"/>
      <c r="P9" s="25"/>
      <c r="Q9" s="22">
        <f>IF(SUM(G9:P9)=0,"",SUM(G9:P9))</f>
        <v>3</v>
      </c>
    </row>
    <row r="10" spans="1:17" ht="19.5" customHeight="1">
      <c r="A10" s="72"/>
      <c r="B10" s="78"/>
      <c r="C10" s="57" t="s">
        <v>27</v>
      </c>
      <c r="D10" s="19" t="s">
        <v>28</v>
      </c>
      <c r="E10" s="21" t="s">
        <v>30</v>
      </c>
      <c r="F10" s="20">
        <v>1</v>
      </c>
      <c r="G10" s="24">
        <v>0.5</v>
      </c>
      <c r="H10" s="24"/>
      <c r="I10" s="24"/>
      <c r="J10" s="24"/>
      <c r="K10" s="25">
        <v>0.5</v>
      </c>
      <c r="L10" s="23"/>
      <c r="M10" s="24"/>
      <c r="N10" s="24"/>
      <c r="O10" s="24"/>
      <c r="P10" s="25"/>
      <c r="Q10" s="22">
        <f>IF(SUM(G10:P10)=0,"",SUM(G10:P10))</f>
        <v>1</v>
      </c>
    </row>
    <row r="11" spans="1:17" ht="18.75" customHeight="1">
      <c r="A11" s="77"/>
      <c r="B11" s="77" t="s">
        <v>24</v>
      </c>
      <c r="C11" s="62" t="s">
        <v>32</v>
      </c>
      <c r="D11" s="71" t="s">
        <v>33</v>
      </c>
      <c r="E11" s="46" t="s">
        <v>34</v>
      </c>
      <c r="F11" s="47">
        <v>1</v>
      </c>
      <c r="G11" s="52">
        <v>1</v>
      </c>
      <c r="H11" s="52">
        <v>1</v>
      </c>
      <c r="I11" s="52"/>
      <c r="J11" s="29"/>
      <c r="K11" s="63">
        <v>1</v>
      </c>
      <c r="L11" s="28"/>
      <c r="M11" s="29"/>
      <c r="N11" s="29"/>
      <c r="O11" s="29"/>
      <c r="P11" s="30"/>
      <c r="Q11" s="27">
        <f t="shared" ref="Q11:Q16" si="0">IF(SUM(G11:P11)=0,"",SUM(G11:P11))</f>
        <v>3</v>
      </c>
    </row>
    <row r="12" spans="1:17" ht="18.75" customHeight="1">
      <c r="A12" s="78"/>
      <c r="B12" s="78"/>
      <c r="C12" s="70" t="s">
        <v>48</v>
      </c>
      <c r="D12" s="18" t="s">
        <v>35</v>
      </c>
      <c r="E12" s="21" t="s">
        <v>29</v>
      </c>
      <c r="F12" s="20">
        <v>0.7</v>
      </c>
      <c r="G12" s="54">
        <v>0.5</v>
      </c>
      <c r="H12" s="54"/>
      <c r="I12" s="54">
        <v>0.5</v>
      </c>
      <c r="J12" s="24">
        <v>2</v>
      </c>
      <c r="K12" s="56">
        <v>1</v>
      </c>
      <c r="L12" s="23"/>
      <c r="M12" s="24"/>
      <c r="N12" s="24"/>
      <c r="O12" s="24"/>
      <c r="P12" s="25"/>
      <c r="Q12" s="22">
        <f t="shared" si="0"/>
        <v>4</v>
      </c>
    </row>
    <row r="13" spans="1:17" ht="18.75" customHeight="1">
      <c r="A13" s="78"/>
      <c r="B13" s="78"/>
      <c r="C13" s="44" t="s">
        <v>41</v>
      </c>
      <c r="D13" s="18"/>
      <c r="E13" s="21" t="s">
        <v>29</v>
      </c>
      <c r="F13" s="20">
        <v>1</v>
      </c>
      <c r="G13" s="54"/>
      <c r="H13" s="54">
        <v>2</v>
      </c>
      <c r="I13" s="54">
        <v>1</v>
      </c>
      <c r="J13" s="24"/>
      <c r="K13" s="56"/>
      <c r="L13" s="23"/>
      <c r="M13" s="24"/>
      <c r="N13" s="24"/>
      <c r="O13" s="24"/>
      <c r="P13" s="25"/>
      <c r="Q13" s="22">
        <f t="shared" si="0"/>
        <v>3</v>
      </c>
    </row>
    <row r="14" spans="1:17" ht="18.75" customHeight="1">
      <c r="A14" s="78"/>
      <c r="B14" s="78"/>
      <c r="C14" s="44" t="s">
        <v>42</v>
      </c>
      <c r="D14" s="18" t="s">
        <v>43</v>
      </c>
      <c r="E14" s="21" t="s">
        <v>34</v>
      </c>
      <c r="F14" s="20">
        <v>1</v>
      </c>
      <c r="G14" s="54"/>
      <c r="H14" s="54"/>
      <c r="I14" s="54">
        <v>1</v>
      </c>
      <c r="J14" s="24">
        <v>1</v>
      </c>
      <c r="K14" s="56">
        <v>0.5</v>
      </c>
      <c r="L14" s="23"/>
      <c r="M14" s="24"/>
      <c r="N14" s="24"/>
      <c r="O14" s="24"/>
      <c r="P14" s="25"/>
      <c r="Q14" s="22">
        <f t="shared" si="0"/>
        <v>2.5</v>
      </c>
    </row>
    <row r="15" spans="1:17" ht="18.75" customHeight="1">
      <c r="A15" s="78"/>
      <c r="B15" s="78"/>
      <c r="C15" s="44" t="s">
        <v>44</v>
      </c>
      <c r="D15" s="18" t="s">
        <v>45</v>
      </c>
      <c r="E15" s="21" t="s">
        <v>34</v>
      </c>
      <c r="F15" s="20">
        <v>1</v>
      </c>
      <c r="G15" s="54"/>
      <c r="H15" s="54"/>
      <c r="I15" s="54"/>
      <c r="J15" s="24">
        <v>0.5</v>
      </c>
      <c r="K15" s="56"/>
      <c r="L15" s="23"/>
      <c r="M15" s="24"/>
      <c r="N15" s="24"/>
      <c r="O15" s="24"/>
      <c r="P15" s="25"/>
      <c r="Q15" s="22">
        <f t="shared" si="0"/>
        <v>0.5</v>
      </c>
    </row>
    <row r="16" spans="1:17" ht="18.75" customHeight="1">
      <c r="A16" s="78"/>
      <c r="B16" s="78"/>
      <c r="C16" s="44" t="s">
        <v>46</v>
      </c>
      <c r="D16" s="18"/>
      <c r="E16" s="21" t="s">
        <v>29</v>
      </c>
      <c r="F16" s="20">
        <v>1</v>
      </c>
      <c r="G16" s="54"/>
      <c r="H16" s="54"/>
      <c r="I16" s="54">
        <v>0.5</v>
      </c>
      <c r="J16" s="24">
        <v>0.5</v>
      </c>
      <c r="K16" s="56"/>
      <c r="L16" s="23"/>
      <c r="M16" s="24"/>
      <c r="N16" s="24"/>
      <c r="O16" s="24"/>
      <c r="P16" s="25"/>
      <c r="Q16" s="22">
        <f t="shared" si="0"/>
        <v>1</v>
      </c>
    </row>
    <row r="17" spans="1:17" ht="20.100000000000001" customHeight="1">
      <c r="A17" s="79"/>
      <c r="B17" s="79" t="s">
        <v>21</v>
      </c>
      <c r="C17" s="61" t="s">
        <v>37</v>
      </c>
      <c r="D17" s="71" t="s">
        <v>38</v>
      </c>
      <c r="E17" s="46" t="s">
        <v>29</v>
      </c>
      <c r="F17" s="47">
        <v>1</v>
      </c>
      <c r="G17" s="52">
        <v>1</v>
      </c>
      <c r="H17" s="52"/>
      <c r="I17" s="52"/>
      <c r="J17" s="29"/>
      <c r="K17" s="63"/>
      <c r="L17" s="48"/>
      <c r="M17" s="49"/>
      <c r="N17" s="49"/>
      <c r="O17" s="49"/>
      <c r="P17" s="50"/>
      <c r="Q17" s="51">
        <f t="shared" ref="Q17:Q18" si="1">IF(SUM(G17:P17)=0,"",SUM(G17:P17))</f>
        <v>1</v>
      </c>
    </row>
    <row r="18" spans="1:17" ht="20.100000000000001" customHeight="1">
      <c r="A18" s="80"/>
      <c r="B18" s="80"/>
      <c r="C18" s="69" t="s">
        <v>39</v>
      </c>
      <c r="D18" s="18" t="s">
        <v>40</v>
      </c>
      <c r="E18" s="21" t="s">
        <v>29</v>
      </c>
      <c r="F18" s="20">
        <v>1</v>
      </c>
      <c r="G18" s="54"/>
      <c r="H18" s="54">
        <v>0.5</v>
      </c>
      <c r="I18" s="64"/>
      <c r="J18" s="24"/>
      <c r="K18" s="64"/>
      <c r="L18" s="65"/>
      <c r="M18" s="66"/>
      <c r="N18" s="66"/>
      <c r="O18" s="66"/>
      <c r="P18" s="67"/>
      <c r="Q18" s="68">
        <f t="shared" si="1"/>
        <v>0.5</v>
      </c>
    </row>
    <row r="19" spans="1:17" ht="19.5" customHeight="1">
      <c r="A19" s="59"/>
      <c r="B19" s="59" t="s">
        <v>22</v>
      </c>
      <c r="C19" s="45" t="s">
        <v>36</v>
      </c>
      <c r="D19" s="60" t="s">
        <v>47</v>
      </c>
      <c r="E19" s="46" t="s">
        <v>34</v>
      </c>
      <c r="F19" s="47">
        <v>1</v>
      </c>
      <c r="G19" s="49">
        <v>1</v>
      </c>
      <c r="H19" s="49">
        <v>1.5</v>
      </c>
      <c r="I19" s="53">
        <v>1</v>
      </c>
      <c r="J19" s="49">
        <v>1</v>
      </c>
      <c r="K19" s="53">
        <v>1</v>
      </c>
      <c r="L19" s="48"/>
      <c r="M19" s="49"/>
      <c r="N19" s="49"/>
      <c r="O19" s="49"/>
      <c r="P19" s="50"/>
      <c r="Q19" s="51">
        <f t="shared" ref="Q19" si="2">IF(SUM(G19:P19)=0,"",SUM(G19:P19))</f>
        <v>5.5</v>
      </c>
    </row>
    <row r="20" spans="1:17" ht="20.100000000000001" customHeight="1">
      <c r="A20" s="31" t="s">
        <v>20</v>
      </c>
      <c r="B20" s="32"/>
      <c r="C20" s="33"/>
      <c r="D20" s="33"/>
      <c r="E20" s="34"/>
      <c r="F20" s="35"/>
      <c r="G20" s="36"/>
      <c r="H20" s="37"/>
      <c r="I20" s="58"/>
      <c r="J20" s="37"/>
      <c r="K20" s="38"/>
      <c r="L20" s="36"/>
      <c r="M20" s="37"/>
      <c r="N20" s="37"/>
      <c r="O20" s="37"/>
      <c r="P20" s="38"/>
      <c r="Q20" s="39" t="str">
        <f t="shared" ref="Q20" si="3">IF(SUM(G20:P20)=0,"",SUM(G20:P20))</f>
        <v/>
      </c>
    </row>
    <row r="21" spans="1:17">
      <c r="J21" s="43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1:A16"/>
    <mergeCell ref="B11:B16"/>
    <mergeCell ref="A17:A18"/>
    <mergeCell ref="B9:B10"/>
    <mergeCell ref="B17:B18"/>
  </mergeCells>
  <phoneticPr fontId="3" type="noConversion"/>
  <dataValidations count="1">
    <dataValidation type="list" allowBlank="1" showInputMessage="1" showErrorMessage="1" sqref="E9:E20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2021-04-16T09:34:31Z</dcterms:modified>
</cp:coreProperties>
</file>