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3D30BA2-3F83-4640-A167-624FF99C133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5" i="10" l="1"/>
  <c r="G36" i="10"/>
  <c r="H7" i="10" l="1"/>
  <c r="K7" i="10"/>
  <c r="J7" i="10"/>
  <c r="I7" i="10"/>
  <c r="L7" i="10"/>
  <c r="G7" i="10" l="1"/>
  <c r="Q7" i="10" l="1"/>
  <c r="P7" i="10"/>
  <c r="O7" i="10"/>
  <c r="N7" i="10"/>
  <c r="M7" i="10"/>
</calcChain>
</file>

<file path=xl/sharedStrings.xml><?xml version="1.0" encoding="utf-8"?>
<sst xmlns="http://schemas.openxmlformats.org/spreadsheetml/2006/main" count="85" uniqueCount="63">
  <si>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</si>
  <si>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</si>
  <si>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</si>
  <si>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</si>
  <si>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</si>
  <si>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</si>
  <si>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</si>
  <si>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</si>
  <si>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</si>
  <si>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</si>
  <si>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</si>
  <si>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</si>
  <si>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</si>
  <si>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</si>
  <si>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주 간 업 무 보 고 서</t>
    <phoneticPr fontId="2" type="noConversion"/>
  </si>
  <si>
    <t>개선 / 건의사항</t>
    <phoneticPr fontId="2" type="noConversion"/>
  </si>
  <si>
    <t>연차</t>
    <phoneticPr fontId="2" type="noConversion"/>
  </si>
  <si>
    <t>합계</t>
    <phoneticPr fontId="2" type="noConversion"/>
  </si>
  <si>
    <t>금주 진행 내역</t>
    <phoneticPr fontId="2" type="noConversion"/>
  </si>
  <si>
    <t>차주 예상 내역</t>
    <phoneticPr fontId="2" type="noConversion"/>
  </si>
  <si>
    <t>공휴일</t>
    <phoneticPr fontId="2" type="noConversion"/>
  </si>
  <si>
    <t>휴가 / 공휴일</t>
    <phoneticPr fontId="2" type="noConversion"/>
  </si>
  <si>
    <t>힐스테이트</t>
    <phoneticPr fontId="2" type="noConversion"/>
  </si>
  <si>
    <t>THE H</t>
    <phoneticPr fontId="2" type="noConversion"/>
  </si>
  <si>
    <t>브랜드</t>
    <phoneticPr fontId="2" type="noConversion"/>
  </si>
  <si>
    <t>업무 진행 내역</t>
    <phoneticPr fontId="2" type="noConversion"/>
  </si>
  <si>
    <t>분양</t>
    <phoneticPr fontId="2" type="noConversion"/>
  </si>
  <si>
    <t>봉담_오픈하우스 팝업 비노출 처리</t>
    <phoneticPr fontId="2" type="noConversion"/>
  </si>
  <si>
    <t>연산_E-모델하우스 링크 변경 건</t>
    <phoneticPr fontId="2" type="noConversion"/>
  </si>
  <si>
    <t>대명 센트럴_상세페이지 비노출</t>
    <phoneticPr fontId="2" type="noConversion"/>
  </si>
  <si>
    <t>상</t>
    <phoneticPr fontId="2" type="noConversion"/>
  </si>
  <si>
    <t>중</t>
    <phoneticPr fontId="2" type="noConversion"/>
  </si>
  <si>
    <t>만촌 엘퍼스트_계약관련 담당자 정보 확인 및 문의대응</t>
    <phoneticPr fontId="2" type="noConversion"/>
  </si>
  <si>
    <t>기타</t>
    <phoneticPr fontId="2" type="noConversion"/>
  </si>
  <si>
    <t>THE H 컨퍼런스 전수조사</t>
    <phoneticPr fontId="2" type="noConversion"/>
  </si>
  <si>
    <t>중</t>
    <phoneticPr fontId="2" type="noConversion"/>
  </si>
  <si>
    <t>연차</t>
    <phoneticPr fontId="2" type="noConversion"/>
  </si>
  <si>
    <t>한양대학교 입학처</t>
    <phoneticPr fontId="2" type="noConversion"/>
  </si>
  <si>
    <t>구축</t>
    <phoneticPr fontId="2" type="noConversion"/>
  </si>
  <si>
    <t>상</t>
    <phoneticPr fontId="2" type="noConversion"/>
  </si>
  <si>
    <t>한양대학교 입학처 리뉴얼_PC_서브페이지 SB 제작 - 1차 작업</t>
    <phoneticPr fontId="2" type="noConversion"/>
  </si>
  <si>
    <t>제안</t>
    <phoneticPr fontId="2" type="noConversion"/>
  </si>
  <si>
    <t>SKBB</t>
    <phoneticPr fontId="2" type="noConversion"/>
  </si>
  <si>
    <t>SK브로드밴드 벤치마킹 관련 사전 회의</t>
    <phoneticPr fontId="2" type="noConversion"/>
  </si>
  <si>
    <t>모델하우스 방문예약 개발관리자 테스트 진행 및 매뉴얼 작성</t>
    <phoneticPr fontId="2" type="noConversion"/>
  </si>
  <si>
    <t>달성공원역_팝업 교체 게시</t>
    <phoneticPr fontId="2" type="noConversion"/>
  </si>
  <si>
    <t>분양캘린더 수정 반영</t>
    <phoneticPr fontId="2" type="noConversion"/>
  </si>
  <si>
    <t>대명 센트럴_예비입주자 구비서류 업데이트</t>
    <phoneticPr fontId="2" type="noConversion"/>
  </si>
  <si>
    <t>서비스전략사업팀 남은수   /   2021. 04. 12 ~ 2021. 04. 16</t>
    <phoneticPr fontId="2" type="noConversion"/>
  </si>
  <si>
    <t>월간 운영 업무 보고서(4월) 중간작성</t>
    <phoneticPr fontId="2" type="noConversion"/>
  </si>
  <si>
    <t>분양사이트 제작 현황 보고</t>
    <phoneticPr fontId="2" type="noConversion"/>
  </si>
  <si>
    <t>상</t>
    <phoneticPr fontId="2" type="noConversion"/>
  </si>
  <si>
    <t>장안 센트럴_VR촬영 관련 문의 내용 확인 및 대응</t>
    <phoneticPr fontId="2" type="noConversion"/>
  </si>
  <si>
    <t>달성공원역_당첨자 안내문 수정</t>
    <phoneticPr fontId="2" type="noConversion"/>
  </si>
  <si>
    <t>중</t>
  </si>
  <si>
    <t>중</t>
    <phoneticPr fontId="2" type="noConversion"/>
  </si>
  <si>
    <t>지속가능경영보고서 팝업 제작 및 페이지 업로드 관련 작업</t>
    <phoneticPr fontId="2" type="noConversion"/>
  </si>
  <si>
    <t>SK브로드밴드 벤치마킹 방향 선정 회의</t>
    <phoneticPr fontId="2" type="noConversion"/>
  </si>
  <si>
    <t>포항_자료요청 건 파일 서치 및 송부</t>
    <phoneticPr fontId="2" type="noConversion"/>
  </si>
  <si>
    <t>달성공원역_당첨자 서류접수 안내 팝업 수정</t>
    <phoneticPr fontId="2" type="noConversion"/>
  </si>
  <si>
    <t>전시영역 배너 업데이트</t>
    <phoneticPr fontId="2" type="noConversion"/>
  </si>
  <si>
    <t>달성공원역_모집공고문 파일 수정 및 교체</t>
    <phoneticPr fontId="2" type="noConversion"/>
  </si>
  <si>
    <t>SK브로드밴드 3사 벤치마킹 자료조사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</si>
</sst>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mm&quot;월&quot;\ dd&quot;일&quot;"/>
  </numFmts>
  <fonts count="1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sz val="9"/>
      <name val="나눔고딕"/>
      <family val="3"/>
      <charset val="129"/>
    </font>
    <font>
      <sz val="11"/>
      <color theme="0"/>
      <name val="나눔고딕"/>
      <family val="3"/>
      <charset val="129"/>
    </font>
    <font>
      <b/>
      <sz val="12"/>
      <color theme="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left" vertical="center"/>
    </xf>
    <xf numFmtId="9" fontId="5" fillId="0" borderId="20" xfId="2" applyFont="1" applyFill="1" applyBorder="1" applyAlignment="1">
      <alignment horizontal="center" vertical="center"/>
    </xf>
    <xf numFmtId="176" fontId="5" fillId="0" borderId="20" xfId="0" applyNumberFormat="1" applyFont="1" applyFill="1" applyBorder="1" applyAlignment="1">
      <alignment horizontal="center" vertical="center"/>
    </xf>
    <xf numFmtId="177" fontId="10" fillId="0" borderId="21" xfId="0" applyNumberFormat="1" applyFont="1" applyFill="1" applyBorder="1" applyAlignment="1">
      <alignment horizontal="center" vertical="center"/>
    </xf>
    <xf numFmtId="177" fontId="10" fillId="0" borderId="22" xfId="0" applyNumberFormat="1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2" borderId="23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177" fontId="10" fillId="0" borderId="13" xfId="0" applyNumberFormat="1" applyFont="1" applyFill="1" applyBorder="1" applyAlignment="1">
      <alignment horizontal="center" vertical="center"/>
    </xf>
    <xf numFmtId="177" fontId="5" fillId="2" borderId="19" xfId="0" applyNumberFormat="1" applyFont="1" applyFill="1" applyBorder="1" applyAlignment="1">
      <alignment horizontal="center" vertical="center"/>
    </xf>
    <xf numFmtId="177" fontId="5" fillId="2" borderId="17" xfId="0" applyNumberFormat="1" applyFont="1" applyFill="1" applyBorder="1" applyAlignment="1">
      <alignment horizontal="center" vertical="center"/>
    </xf>
    <xf numFmtId="177" fontId="5" fillId="2" borderId="18" xfId="0" applyNumberFormat="1" applyFont="1" applyFill="1" applyBorder="1" applyAlignment="1">
      <alignment horizontal="center" vertical="center"/>
    </xf>
    <xf numFmtId="177" fontId="5" fillId="0" borderId="3" xfId="1" applyNumberFormat="1" applyFont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6" fillId="0" borderId="25" xfId="0" applyFont="1" applyFill="1" applyBorder="1" applyAlignment="1">
      <alignment horizontal="left" vertical="center"/>
    </xf>
    <xf numFmtId="0" fontId="6" fillId="0" borderId="26" xfId="0" applyFont="1" applyFill="1" applyBorder="1" applyAlignment="1">
      <alignment horizontal="left" vertical="center"/>
    </xf>
    <xf numFmtId="176" fontId="5" fillId="0" borderId="25" xfId="0" applyNumberFormat="1" applyFont="1" applyFill="1" applyBorder="1" applyAlignment="1">
      <alignment horizontal="center" vertical="center"/>
    </xf>
    <xf numFmtId="9" fontId="5" fillId="0" borderId="25" xfId="2" applyFont="1" applyFill="1" applyBorder="1" applyAlignment="1">
      <alignment horizontal="center" vertical="center"/>
    </xf>
    <xf numFmtId="177" fontId="5" fillId="0" borderId="25" xfId="1" applyNumberFormat="1" applyFont="1" applyBorder="1" applyAlignment="1">
      <alignment horizontal="center" vertical="center"/>
    </xf>
    <xf numFmtId="177" fontId="10" fillId="0" borderId="27" xfId="0" applyNumberFormat="1" applyFont="1" applyFill="1" applyBorder="1" applyAlignment="1">
      <alignment horizontal="center" vertical="center"/>
    </xf>
    <xf numFmtId="177" fontId="10" fillId="0" borderId="28" xfId="0" applyNumberFormat="1" applyFont="1" applyFill="1" applyBorder="1" applyAlignment="1">
      <alignment horizontal="center" vertical="center"/>
    </xf>
    <xf numFmtId="177" fontId="10" fillId="0" borderId="29" xfId="0" applyNumberFormat="1" applyFont="1" applyFill="1" applyBorder="1" applyAlignment="1">
      <alignment horizontal="center" vertical="center"/>
    </xf>
    <xf numFmtId="0" fontId="6" fillId="0" borderId="25" xfId="0" applyFont="1" applyBorder="1" applyAlignment="1">
      <alignment horizontal="left" vertical="center"/>
    </xf>
    <xf numFmtId="177" fontId="10" fillId="0" borderId="26" xfId="0" applyNumberFormat="1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8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7" fontId="10" fillId="2" borderId="30" xfId="0" applyNumberFormat="1" applyFont="1" applyFill="1" applyBorder="1" applyAlignment="1">
      <alignment horizontal="center" vertical="center"/>
    </xf>
    <xf numFmtId="177" fontId="10" fillId="2" borderId="31" xfId="0" applyNumberFormat="1" applyFont="1" applyFill="1" applyBorder="1" applyAlignment="1">
      <alignment horizontal="center" vertical="center"/>
    </xf>
    <xf numFmtId="177" fontId="10" fillId="2" borderId="32" xfId="0" applyNumberFormat="1" applyFont="1" applyFill="1" applyBorder="1" applyAlignment="1">
      <alignment horizontal="center" vertical="center"/>
    </xf>
    <xf numFmtId="178" fontId="8" fillId="2" borderId="1" xfId="0" applyNumberFormat="1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177" fontId="10" fillId="0" borderId="34" xfId="0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right" vertical="center" indent="1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39"/>
  <sheetViews>
    <sheetView showGridLines="0" tabSelected="1" zoomScale="55" zoomScaleNormal="55" workbookViewId="0">
      <pane ySplit="7" topLeftCell="A8" activePane="bottomLeft" state="frozen"/>
      <selection pane="bottomLeft" activeCell="N38" sqref="N38"/>
    </sheetView>
  </sheetViews>
  <sheetFormatPr defaultColWidth="9" defaultRowHeight="13.8" x14ac:dyDescent="0.4"/>
  <cols>
    <col min="1" max="1" width="23.09765625" style="1" customWidth="1"/>
    <col min="2" max="2" width="15.8984375" style="1" customWidth="1"/>
    <col min="3" max="3" width="56.69921875" style="1" customWidth="1"/>
    <col min="4" max="4" width="36.8984375" style="1" customWidth="1"/>
    <col min="5" max="6" width="7.59765625" style="1" customWidth="1"/>
    <col min="7" max="7" width="8.59765625" style="1" customWidth="1"/>
    <col min="8" max="17" width="6.59765625" style="1" customWidth="1"/>
    <col min="18" max="16384" width="9" style="1"/>
  </cols>
  <sheetData>
    <row r="1" spans="1:17" ht="26.1" customHeight="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3" t="s">
        <v>8</v>
      </c>
    </row>
    <row r="2" spans="1:17" ht="26.1" customHeight="1" x14ac:dyDescent="0.4">
      <c r="B2" s="5"/>
      <c r="C2" s="62" t="s">
        <v>14</v>
      </c>
      <c r="D2" s="62"/>
      <c r="E2" s="30"/>
      <c r="G2" s="6"/>
      <c r="I2" s="5"/>
      <c r="J2" s="5"/>
      <c r="K2" s="5"/>
      <c r="L2" s="5"/>
      <c r="M2" s="5"/>
      <c r="N2" s="5"/>
      <c r="O2" s="5"/>
      <c r="P2" s="5"/>
      <c r="Q2" s="33" t="s">
        <v>9</v>
      </c>
    </row>
    <row r="3" spans="1:17" ht="26.1" customHeight="1" x14ac:dyDescent="0.4">
      <c r="A3" s="34" t="s">
        <v>48</v>
      </c>
      <c r="B3" s="4"/>
      <c r="M3" s="3"/>
      <c r="N3" s="3"/>
      <c r="O3" s="3"/>
      <c r="P3" s="3"/>
    </row>
    <row r="4" spans="1:17" ht="18" customHeight="1" x14ac:dyDescent="0.4">
      <c r="A4" s="69" t="s">
        <v>25</v>
      </c>
      <c r="B4" s="70"/>
      <c r="C4" s="70"/>
      <c r="D4" s="70"/>
      <c r="E4" s="71"/>
      <c r="F4" s="66" t="s">
        <v>13</v>
      </c>
      <c r="G4" s="67"/>
      <c r="H4" s="67"/>
      <c r="I4" s="67"/>
      <c r="J4" s="67"/>
      <c r="K4" s="67"/>
      <c r="L4" s="67"/>
      <c r="M4" s="67"/>
      <c r="N4" s="67"/>
      <c r="O4" s="67"/>
      <c r="P4" s="67"/>
      <c r="Q4" s="68"/>
    </row>
    <row r="5" spans="1:17" ht="18" customHeight="1" x14ac:dyDescent="0.4">
      <c r="A5" s="72"/>
      <c r="B5" s="73"/>
      <c r="C5" s="73"/>
      <c r="D5" s="73"/>
      <c r="E5" s="74"/>
      <c r="F5" s="66" t="s">
        <v>18</v>
      </c>
      <c r="G5" s="67"/>
      <c r="H5" s="67"/>
      <c r="I5" s="67"/>
      <c r="J5" s="67"/>
      <c r="K5" s="67"/>
      <c r="L5" s="68"/>
      <c r="M5" s="66" t="s">
        <v>19</v>
      </c>
      <c r="N5" s="67"/>
      <c r="O5" s="67"/>
      <c r="P5" s="67"/>
      <c r="Q5" s="68"/>
    </row>
    <row r="6" spans="1:17" ht="18" customHeight="1" x14ac:dyDescent="0.4">
      <c r="A6" s="60" t="s">
        <v>5</v>
      </c>
      <c r="B6" s="60" t="s">
        <v>7</v>
      </c>
      <c r="C6" s="60" t="s">
        <v>6</v>
      </c>
      <c r="D6" s="63" t="s">
        <v>10</v>
      </c>
      <c r="E6" s="65" t="s">
        <v>11</v>
      </c>
      <c r="F6" s="65" t="s">
        <v>12</v>
      </c>
      <c r="G6" s="7" t="s">
        <v>17</v>
      </c>
      <c r="H6" s="7" t="s">
        <v>0</v>
      </c>
      <c r="I6" s="8" t="s">
        <v>1</v>
      </c>
      <c r="J6" s="8" t="s">
        <v>2</v>
      </c>
      <c r="K6" s="8" t="s">
        <v>3</v>
      </c>
      <c r="L6" s="9" t="s">
        <v>4</v>
      </c>
      <c r="M6" s="7" t="s">
        <v>0</v>
      </c>
      <c r="N6" s="8" t="s">
        <v>1</v>
      </c>
      <c r="O6" s="8" t="s">
        <v>2</v>
      </c>
      <c r="P6" s="8" t="s">
        <v>3</v>
      </c>
      <c r="Q6" s="9" t="s">
        <v>4</v>
      </c>
    </row>
    <row r="7" spans="1:17" ht="17.399999999999999" customHeight="1" x14ac:dyDescent="0.4">
      <c r="A7" s="61"/>
      <c r="B7" s="61"/>
      <c r="C7" s="61"/>
      <c r="D7" s="64"/>
      <c r="E7" s="64"/>
      <c r="F7" s="64"/>
      <c r="G7" s="25">
        <f>SUM(G8:G38)</f>
        <v>25.5</v>
      </c>
      <c r="H7" s="25">
        <f>SUM(H8:H38)</f>
        <v>5</v>
      </c>
      <c r="I7" s="26">
        <f>SUM(I8:I38)</f>
        <v>5</v>
      </c>
      <c r="J7" s="26">
        <f>SUM(J8:J38)</f>
        <v>5.5</v>
      </c>
      <c r="K7" s="26">
        <f>SUM(K8:K38)</f>
        <v>5</v>
      </c>
      <c r="L7" s="24">
        <f>SUM(L8:L38)</f>
        <v>5</v>
      </c>
      <c r="M7" s="10">
        <f>SUM(M8:M39)</f>
        <v>0</v>
      </c>
      <c r="N7" s="11">
        <f>SUM(N8:N39)</f>
        <v>0</v>
      </c>
      <c r="O7" s="11">
        <f>SUM(O8:O39)</f>
        <v>0</v>
      </c>
      <c r="P7" s="11">
        <f>SUM(P8:P39)</f>
        <v>0</v>
      </c>
      <c r="Q7" s="12">
        <f>SUM(Q8:Q39)</f>
        <v>0</v>
      </c>
    </row>
    <row r="8" spans="1:17" ht="20.100000000000001" customHeight="1" x14ac:dyDescent="0.4">
      <c r="A8" s="19" t="s">
        <v>22</v>
      </c>
      <c r="B8" s="13" t="s">
        <v>24</v>
      </c>
      <c r="C8" s="14" t="s">
        <v>49</v>
      </c>
      <c r="D8" s="36"/>
      <c r="E8" s="16" t="s">
        <v>30</v>
      </c>
      <c r="F8" s="15">
        <v>0.4</v>
      </c>
      <c r="G8" s="23">
        <v>2.5</v>
      </c>
      <c r="H8" s="23">
        <v>2.5</v>
      </c>
      <c r="I8" s="17"/>
      <c r="J8" s="17"/>
      <c r="K8" s="17"/>
      <c r="L8" s="18"/>
      <c r="M8" s="17"/>
      <c r="N8" s="17"/>
      <c r="O8" s="17"/>
      <c r="P8" s="17"/>
      <c r="Q8" s="18"/>
    </row>
    <row r="9" spans="1:17" ht="20.100000000000001" customHeight="1" x14ac:dyDescent="0.4">
      <c r="A9" s="46"/>
      <c r="B9" s="31"/>
      <c r="C9" s="14" t="s">
        <v>44</v>
      </c>
      <c r="D9" s="36"/>
      <c r="E9" s="16" t="s">
        <v>39</v>
      </c>
      <c r="F9" s="15">
        <v>1</v>
      </c>
      <c r="G9" s="39">
        <v>1.5</v>
      </c>
      <c r="H9" s="17"/>
      <c r="I9" s="17">
        <v>1.5</v>
      </c>
      <c r="J9" s="17"/>
      <c r="K9" s="17"/>
      <c r="L9" s="18"/>
      <c r="M9" s="17"/>
      <c r="N9" s="17"/>
      <c r="O9" s="17"/>
      <c r="P9" s="17"/>
      <c r="Q9" s="18"/>
    </row>
    <row r="10" spans="1:17" ht="20.100000000000001" customHeight="1" x14ac:dyDescent="0.4">
      <c r="A10" s="46"/>
      <c r="B10" s="31"/>
      <c r="C10" s="14" t="s">
        <v>56</v>
      </c>
      <c r="D10" s="36"/>
      <c r="E10" s="16" t="s">
        <v>55</v>
      </c>
      <c r="F10" s="15">
        <v>1</v>
      </c>
      <c r="G10" s="39">
        <v>1.5</v>
      </c>
      <c r="H10" s="56"/>
      <c r="I10" s="17"/>
      <c r="J10" s="17"/>
      <c r="K10" s="17"/>
      <c r="L10" s="18">
        <v>1.5</v>
      </c>
      <c r="M10" s="17"/>
      <c r="N10" s="17"/>
      <c r="O10" s="17"/>
      <c r="P10" s="17"/>
      <c r="Q10" s="18"/>
    </row>
    <row r="11" spans="1:17" ht="20.100000000000001" customHeight="1" x14ac:dyDescent="0.4">
      <c r="A11" s="46"/>
      <c r="B11" s="31"/>
      <c r="C11" s="14" t="s">
        <v>50</v>
      </c>
      <c r="D11" s="36"/>
      <c r="E11" s="16" t="s">
        <v>51</v>
      </c>
      <c r="F11" s="15">
        <v>1</v>
      </c>
      <c r="G11" s="39">
        <v>0.5</v>
      </c>
      <c r="H11" s="56"/>
      <c r="I11" s="17"/>
      <c r="J11" s="17"/>
      <c r="K11" s="17"/>
      <c r="L11" s="18">
        <v>0.5</v>
      </c>
      <c r="M11" s="17"/>
      <c r="N11" s="17"/>
      <c r="O11" s="17"/>
      <c r="P11" s="17"/>
      <c r="Q11" s="18"/>
    </row>
    <row r="12" spans="1:17" ht="20.100000000000001" customHeight="1" x14ac:dyDescent="0.4">
      <c r="A12" s="46"/>
      <c r="B12" s="55" t="s">
        <v>26</v>
      </c>
      <c r="C12" s="14" t="s">
        <v>27</v>
      </c>
      <c r="D12" s="36"/>
      <c r="E12" s="37" t="s">
        <v>31</v>
      </c>
      <c r="F12" s="38">
        <v>1</v>
      </c>
      <c r="G12" s="39">
        <v>0.5</v>
      </c>
      <c r="H12" s="40">
        <v>0.5</v>
      </c>
      <c r="I12" s="17"/>
      <c r="J12" s="17"/>
      <c r="K12" s="17"/>
      <c r="L12" s="18"/>
      <c r="M12" s="17"/>
      <c r="N12" s="17"/>
      <c r="O12" s="17"/>
      <c r="P12" s="17"/>
      <c r="Q12" s="18"/>
    </row>
    <row r="13" spans="1:17" ht="20.100000000000001" customHeight="1" x14ac:dyDescent="0.4">
      <c r="A13" s="46"/>
      <c r="B13" s="75"/>
      <c r="C13" s="14" t="s">
        <v>60</v>
      </c>
      <c r="D13" s="36"/>
      <c r="E13" s="37" t="s">
        <v>51</v>
      </c>
      <c r="F13" s="38">
        <v>1</v>
      </c>
      <c r="G13" s="39">
        <v>1</v>
      </c>
      <c r="H13" s="40"/>
      <c r="I13" s="17"/>
      <c r="J13" s="17"/>
      <c r="K13" s="17">
        <v>1</v>
      </c>
      <c r="L13" s="18"/>
      <c r="M13" s="17"/>
      <c r="N13" s="17"/>
      <c r="O13" s="17"/>
      <c r="P13" s="17"/>
      <c r="Q13" s="18"/>
    </row>
    <row r="14" spans="1:17" ht="20.100000000000001" customHeight="1" x14ac:dyDescent="0.4">
      <c r="A14" s="46"/>
      <c r="B14" s="48"/>
      <c r="C14" s="14" t="s">
        <v>28</v>
      </c>
      <c r="D14" s="36"/>
      <c r="E14" s="37" t="s">
        <v>30</v>
      </c>
      <c r="F14" s="38">
        <v>1</v>
      </c>
      <c r="G14" s="39">
        <v>1</v>
      </c>
      <c r="H14" s="40">
        <v>1</v>
      </c>
      <c r="I14" s="17"/>
      <c r="J14" s="17"/>
      <c r="K14" s="17"/>
      <c r="L14" s="18"/>
      <c r="M14" s="17"/>
      <c r="N14" s="17"/>
      <c r="O14" s="17"/>
      <c r="P14" s="17"/>
      <c r="Q14" s="18"/>
    </row>
    <row r="15" spans="1:17" ht="20.100000000000001" customHeight="1" x14ac:dyDescent="0.4">
      <c r="A15" s="46"/>
      <c r="B15" s="31"/>
      <c r="C15" s="14" t="s">
        <v>29</v>
      </c>
      <c r="D15" s="36"/>
      <c r="E15" s="37" t="s">
        <v>30</v>
      </c>
      <c r="F15" s="38">
        <v>1</v>
      </c>
      <c r="G15" s="39">
        <v>0.5</v>
      </c>
      <c r="H15" s="40">
        <v>0.5</v>
      </c>
      <c r="I15" s="17"/>
      <c r="J15" s="17"/>
      <c r="K15" s="17"/>
      <c r="L15" s="18"/>
      <c r="M15" s="17"/>
      <c r="N15" s="17"/>
      <c r="O15" s="17"/>
      <c r="P15" s="17"/>
      <c r="Q15" s="18"/>
    </row>
    <row r="16" spans="1:17" ht="20.100000000000001" customHeight="1" x14ac:dyDescent="0.4">
      <c r="A16" s="20"/>
      <c r="B16" s="31"/>
      <c r="C16" s="35" t="s">
        <v>32</v>
      </c>
      <c r="D16" s="36"/>
      <c r="E16" s="37" t="s">
        <v>30</v>
      </c>
      <c r="F16" s="38">
        <v>1</v>
      </c>
      <c r="G16" s="39">
        <v>0.5</v>
      </c>
      <c r="H16" s="40">
        <v>0.5</v>
      </c>
      <c r="I16" s="41"/>
      <c r="J16" s="41"/>
      <c r="K16" s="41"/>
      <c r="L16" s="42"/>
      <c r="M16" s="41"/>
      <c r="N16" s="41"/>
      <c r="O16" s="41"/>
      <c r="P16" s="41"/>
      <c r="Q16" s="42"/>
    </row>
    <row r="17" spans="1:17" ht="20.100000000000001" customHeight="1" x14ac:dyDescent="0.4">
      <c r="A17" s="20"/>
      <c r="B17" s="31"/>
      <c r="C17" s="35" t="s">
        <v>45</v>
      </c>
      <c r="D17" s="36"/>
      <c r="E17" s="37" t="s">
        <v>39</v>
      </c>
      <c r="F17" s="38">
        <v>1</v>
      </c>
      <c r="G17" s="39">
        <v>0.2</v>
      </c>
      <c r="H17" s="40"/>
      <c r="I17" s="41">
        <v>0.2</v>
      </c>
      <c r="J17" s="41"/>
      <c r="K17" s="41"/>
      <c r="L17" s="42"/>
      <c r="M17" s="41"/>
      <c r="N17" s="41"/>
      <c r="O17" s="41"/>
      <c r="P17" s="41"/>
      <c r="Q17" s="42"/>
    </row>
    <row r="18" spans="1:17" ht="20.100000000000001" customHeight="1" x14ac:dyDescent="0.4">
      <c r="A18" s="20"/>
      <c r="B18" s="31"/>
      <c r="C18" s="35" t="s">
        <v>46</v>
      </c>
      <c r="D18" s="36"/>
      <c r="E18" s="37" t="s">
        <v>39</v>
      </c>
      <c r="F18" s="38">
        <v>1</v>
      </c>
      <c r="G18" s="39">
        <v>0.8</v>
      </c>
      <c r="H18" s="40"/>
      <c r="I18" s="41">
        <v>0.3</v>
      </c>
      <c r="J18" s="41"/>
      <c r="K18" s="41"/>
      <c r="L18" s="42">
        <v>0.5</v>
      </c>
      <c r="M18" s="41"/>
      <c r="N18" s="41"/>
      <c r="O18" s="41"/>
      <c r="P18" s="41"/>
      <c r="Q18" s="42"/>
    </row>
    <row r="19" spans="1:17" ht="20.100000000000001" customHeight="1" x14ac:dyDescent="0.4">
      <c r="A19" s="46"/>
      <c r="B19" s="31"/>
      <c r="C19" s="35" t="s">
        <v>47</v>
      </c>
      <c r="D19" s="36"/>
      <c r="E19" s="37" t="s">
        <v>39</v>
      </c>
      <c r="F19" s="38">
        <v>1</v>
      </c>
      <c r="G19" s="39">
        <v>1</v>
      </c>
      <c r="H19" s="40"/>
      <c r="I19" s="41"/>
      <c r="J19" s="41">
        <v>1</v>
      </c>
      <c r="K19" s="41"/>
      <c r="L19" s="42"/>
      <c r="M19" s="41"/>
      <c r="N19" s="41"/>
      <c r="O19" s="41"/>
      <c r="P19" s="41"/>
      <c r="Q19" s="42"/>
    </row>
    <row r="20" spans="1:17" ht="20.100000000000001" customHeight="1" x14ac:dyDescent="0.4">
      <c r="A20" s="46"/>
      <c r="B20" s="31"/>
      <c r="C20" s="35" t="s">
        <v>52</v>
      </c>
      <c r="D20" s="36"/>
      <c r="E20" s="37" t="s">
        <v>51</v>
      </c>
      <c r="F20" s="38">
        <v>1</v>
      </c>
      <c r="G20" s="39">
        <v>1</v>
      </c>
      <c r="H20" s="40"/>
      <c r="I20" s="41"/>
      <c r="J20" s="41"/>
      <c r="K20" s="41"/>
      <c r="L20" s="42">
        <v>1</v>
      </c>
      <c r="M20" s="41"/>
      <c r="N20" s="41"/>
      <c r="O20" s="41"/>
      <c r="P20" s="41"/>
      <c r="Q20" s="42"/>
    </row>
    <row r="21" spans="1:17" ht="20.100000000000001" customHeight="1" x14ac:dyDescent="0.4">
      <c r="A21" s="46"/>
      <c r="B21" s="31"/>
      <c r="C21" s="35" t="s">
        <v>53</v>
      </c>
      <c r="D21" s="36"/>
      <c r="E21" s="37" t="s">
        <v>51</v>
      </c>
      <c r="F21" s="38">
        <v>1</v>
      </c>
      <c r="G21" s="39">
        <v>0.5</v>
      </c>
      <c r="H21" s="40"/>
      <c r="I21" s="41"/>
      <c r="J21" s="41"/>
      <c r="K21" s="41"/>
      <c r="L21" s="42">
        <v>0.5</v>
      </c>
      <c r="M21" s="41"/>
      <c r="N21" s="41"/>
      <c r="O21" s="41"/>
      <c r="P21" s="41"/>
      <c r="Q21" s="42"/>
    </row>
    <row r="22" spans="1:17" ht="20.100000000000001" customHeight="1" x14ac:dyDescent="0.4">
      <c r="A22" s="46"/>
      <c r="B22" s="31"/>
      <c r="C22" s="35" t="s">
        <v>59</v>
      </c>
      <c r="D22" s="36"/>
      <c r="E22" s="37" t="s">
        <v>51</v>
      </c>
      <c r="F22" s="38">
        <v>1</v>
      </c>
      <c r="G22" s="39">
        <v>0.5</v>
      </c>
      <c r="H22" s="40"/>
      <c r="I22" s="41"/>
      <c r="J22" s="41"/>
      <c r="K22" s="41">
        <v>0.5</v>
      </c>
      <c r="L22" s="42"/>
      <c r="M22" s="41"/>
      <c r="N22" s="41"/>
      <c r="O22" s="41"/>
      <c r="P22" s="41"/>
      <c r="Q22" s="42"/>
    </row>
    <row r="23" spans="1:17" ht="20.100000000000001" customHeight="1" x14ac:dyDescent="0.4">
      <c r="A23" s="46"/>
      <c r="B23" s="31"/>
      <c r="C23" s="35" t="s">
        <v>61</v>
      </c>
      <c r="D23" s="36"/>
      <c r="E23" s="37" t="s">
        <v>51</v>
      </c>
      <c r="F23" s="38">
        <v>1</v>
      </c>
      <c r="G23" s="39">
        <v>1</v>
      </c>
      <c r="H23" s="40"/>
      <c r="I23" s="41"/>
      <c r="J23" s="41"/>
      <c r="K23" s="41">
        <v>1</v>
      </c>
      <c r="L23" s="42"/>
      <c r="M23" s="41"/>
      <c r="N23" s="41"/>
      <c r="O23" s="41"/>
      <c r="P23" s="41"/>
      <c r="Q23" s="42"/>
    </row>
    <row r="24" spans="1:17" ht="20.100000000000001" customHeight="1" x14ac:dyDescent="0.4">
      <c r="A24" s="46"/>
      <c r="B24" s="31"/>
      <c r="C24" s="35" t="s">
        <v>58</v>
      </c>
      <c r="D24" s="36"/>
      <c r="E24" s="37" t="s">
        <v>54</v>
      </c>
      <c r="F24" s="38">
        <v>1</v>
      </c>
      <c r="G24" s="39">
        <v>0.5</v>
      </c>
      <c r="H24" s="40"/>
      <c r="I24" s="41"/>
      <c r="J24" s="41"/>
      <c r="K24" s="41">
        <v>0.5</v>
      </c>
      <c r="L24" s="42"/>
      <c r="M24" s="41"/>
      <c r="N24" s="41"/>
      <c r="O24" s="41"/>
      <c r="P24" s="41"/>
      <c r="Q24" s="42"/>
    </row>
    <row r="25" spans="1:17" ht="20.100000000000001" customHeight="1" x14ac:dyDescent="0.4">
      <c r="A25" s="45" t="s">
        <v>37</v>
      </c>
      <c r="B25" s="47" t="s">
        <v>38</v>
      </c>
      <c r="C25" s="35" t="s">
        <v>40</v>
      </c>
      <c r="D25" s="36"/>
      <c r="E25" s="37" t="s">
        <v>39</v>
      </c>
      <c r="F25" s="38">
        <v>1</v>
      </c>
      <c r="G25" s="39">
        <v>6.5</v>
      </c>
      <c r="H25" s="40"/>
      <c r="I25" s="41">
        <v>2</v>
      </c>
      <c r="J25" s="41">
        <v>3.5</v>
      </c>
      <c r="K25" s="41">
        <v>1</v>
      </c>
      <c r="L25" s="42"/>
      <c r="M25" s="41"/>
      <c r="N25" s="41"/>
      <c r="O25" s="41"/>
      <c r="P25" s="41"/>
      <c r="Q25" s="42"/>
    </row>
    <row r="26" spans="1:17" ht="20.100000000000001" customHeight="1" x14ac:dyDescent="0.4">
      <c r="A26" s="46"/>
      <c r="B26" s="31"/>
      <c r="C26" s="35"/>
      <c r="D26" s="36"/>
      <c r="E26" s="37"/>
      <c r="F26" s="38"/>
      <c r="G26" s="39"/>
      <c r="H26" s="40"/>
      <c r="I26" s="41"/>
      <c r="J26" s="41"/>
      <c r="K26" s="41"/>
      <c r="L26" s="42"/>
      <c r="M26" s="41"/>
      <c r="N26" s="41"/>
      <c r="O26" s="41"/>
      <c r="P26" s="41"/>
      <c r="Q26" s="44"/>
    </row>
    <row r="27" spans="1:17" ht="20.100000000000001" customHeight="1" x14ac:dyDescent="0.4">
      <c r="A27" s="46"/>
      <c r="B27" s="31"/>
      <c r="C27" s="35"/>
      <c r="D27" s="36"/>
      <c r="E27" s="37"/>
      <c r="F27" s="38"/>
      <c r="G27" s="39"/>
      <c r="H27" s="40"/>
      <c r="I27" s="41"/>
      <c r="J27" s="41"/>
      <c r="K27" s="41"/>
      <c r="L27" s="42"/>
      <c r="M27" s="41"/>
      <c r="N27" s="41"/>
      <c r="O27" s="41"/>
      <c r="P27" s="41"/>
      <c r="Q27" s="44"/>
    </row>
    <row r="28" spans="1:17" ht="20.100000000000001" customHeight="1" x14ac:dyDescent="0.4">
      <c r="A28" s="45" t="s">
        <v>42</v>
      </c>
      <c r="B28" s="47" t="s">
        <v>41</v>
      </c>
      <c r="C28" s="35" t="s">
        <v>43</v>
      </c>
      <c r="D28" s="36"/>
      <c r="E28" s="37" t="s">
        <v>39</v>
      </c>
      <c r="F28" s="38">
        <v>1</v>
      </c>
      <c r="G28" s="39">
        <v>1</v>
      </c>
      <c r="H28" s="40"/>
      <c r="I28" s="41"/>
      <c r="J28" s="41">
        <v>1</v>
      </c>
      <c r="K28" s="41"/>
      <c r="L28" s="42"/>
      <c r="M28" s="41"/>
      <c r="N28" s="41"/>
      <c r="O28" s="41"/>
      <c r="P28" s="41"/>
      <c r="Q28" s="44"/>
    </row>
    <row r="29" spans="1:17" ht="20.100000000000001" customHeight="1" x14ac:dyDescent="0.4">
      <c r="A29" s="46"/>
      <c r="B29" s="31"/>
      <c r="C29" s="35" t="s">
        <v>57</v>
      </c>
      <c r="D29" s="36"/>
      <c r="E29" s="37" t="s">
        <v>51</v>
      </c>
      <c r="F29" s="38">
        <v>1</v>
      </c>
      <c r="G29" s="39">
        <v>1</v>
      </c>
      <c r="H29" s="40"/>
      <c r="I29" s="41"/>
      <c r="J29" s="41"/>
      <c r="K29" s="41"/>
      <c r="L29" s="42">
        <v>1</v>
      </c>
      <c r="M29" s="41"/>
      <c r="N29" s="41"/>
      <c r="O29" s="41"/>
      <c r="P29" s="41"/>
      <c r="Q29" s="44"/>
    </row>
    <row r="30" spans="1:17" ht="20.100000000000001" customHeight="1" x14ac:dyDescent="0.4">
      <c r="A30" s="46"/>
      <c r="B30" s="31"/>
      <c r="C30" s="35" t="s">
        <v>62</v>
      </c>
      <c r="D30" s="36"/>
      <c r="E30" s="37" t="s">
        <v>51</v>
      </c>
      <c r="F30" s="38">
        <v>0.4</v>
      </c>
      <c r="G30" s="39">
        <v>1</v>
      </c>
      <c r="H30" s="40"/>
      <c r="I30" s="41"/>
      <c r="J30" s="41"/>
      <c r="K30" s="41">
        <v>1</v>
      </c>
      <c r="L30" s="42"/>
      <c r="M30" s="41"/>
      <c r="N30" s="41"/>
      <c r="O30" s="41"/>
      <c r="P30" s="41"/>
      <c r="Q30" s="44"/>
    </row>
    <row r="31" spans="1:17" ht="20.100000000000001" customHeight="1" x14ac:dyDescent="0.4">
      <c r="A31" s="46"/>
      <c r="B31" s="31"/>
      <c r="C31" s="35"/>
      <c r="D31" s="36"/>
      <c r="E31" s="37"/>
      <c r="F31" s="38"/>
      <c r="G31" s="39"/>
      <c r="H31" s="40"/>
      <c r="I31" s="41"/>
      <c r="J31" s="41"/>
      <c r="K31" s="41"/>
      <c r="L31" s="42"/>
      <c r="M31" s="41"/>
      <c r="N31" s="41"/>
      <c r="O31" s="41"/>
      <c r="P31" s="41"/>
      <c r="Q31" s="44"/>
    </row>
    <row r="32" spans="1:17" ht="20.100000000000001" customHeight="1" x14ac:dyDescent="0.4">
      <c r="A32" s="46"/>
      <c r="B32" s="48"/>
      <c r="C32" s="35"/>
      <c r="D32" s="35"/>
      <c r="E32" s="37"/>
      <c r="F32" s="38"/>
      <c r="G32" s="39"/>
      <c r="H32" s="40"/>
      <c r="I32" s="41"/>
      <c r="J32" s="41"/>
      <c r="K32" s="41"/>
      <c r="L32" s="42"/>
      <c r="M32" s="41"/>
      <c r="N32" s="41"/>
      <c r="O32" s="41"/>
      <c r="P32" s="41"/>
      <c r="Q32" s="44"/>
    </row>
    <row r="33" spans="1:17" ht="20.100000000000001" customHeight="1" x14ac:dyDescent="0.4">
      <c r="A33" s="45" t="s">
        <v>23</v>
      </c>
      <c r="B33" s="47" t="s">
        <v>33</v>
      </c>
      <c r="C33" s="14" t="s">
        <v>34</v>
      </c>
      <c r="D33" s="14"/>
      <c r="E33" s="16" t="s">
        <v>35</v>
      </c>
      <c r="F33" s="15">
        <v>1</v>
      </c>
      <c r="G33" s="27">
        <v>1</v>
      </c>
      <c r="H33" s="23"/>
      <c r="I33" s="17">
        <v>1</v>
      </c>
      <c r="J33" s="17"/>
      <c r="K33" s="17"/>
      <c r="L33" s="18"/>
      <c r="M33" s="17"/>
      <c r="N33" s="17"/>
      <c r="O33" s="17"/>
      <c r="P33" s="17"/>
      <c r="Q33" s="18"/>
    </row>
    <row r="34" spans="1:17" ht="20.100000000000001" customHeight="1" x14ac:dyDescent="0.4">
      <c r="A34" s="20"/>
      <c r="B34" s="31"/>
      <c r="C34" s="35"/>
      <c r="D34" s="36"/>
      <c r="E34" s="37"/>
      <c r="F34" s="38"/>
      <c r="G34" s="39"/>
      <c r="H34" s="40"/>
      <c r="I34" s="41"/>
      <c r="J34" s="41"/>
      <c r="K34" s="41"/>
      <c r="L34" s="42"/>
      <c r="M34" s="41"/>
      <c r="N34" s="41"/>
      <c r="O34" s="41"/>
      <c r="P34" s="41"/>
      <c r="Q34" s="42"/>
    </row>
    <row r="35" spans="1:17" ht="20.100000000000001" hidden="1" customHeight="1" x14ac:dyDescent="0.4">
      <c r="A35" s="20"/>
      <c r="B35" s="32"/>
      <c r="C35" s="43"/>
      <c r="D35" s="36"/>
      <c r="E35" s="37" t="s">
        <v>8</v>
      </c>
      <c r="F35" s="38">
        <v>1</v>
      </c>
      <c r="G35" s="39" t="str">
        <f t="shared" ref="G35:G36" si="0">IF(SUM(H35:L35)=0,"",SUM(H35:L35))</f>
        <v/>
      </c>
      <c r="H35" s="40"/>
      <c r="I35" s="41"/>
      <c r="J35" s="41"/>
      <c r="K35" s="41"/>
      <c r="L35" s="42"/>
      <c r="M35" s="41"/>
      <c r="N35" s="41"/>
      <c r="O35" s="41"/>
      <c r="P35" s="41"/>
      <c r="Q35" s="42"/>
    </row>
    <row r="36" spans="1:17" ht="20.100000000000001" hidden="1" customHeight="1" x14ac:dyDescent="0.4">
      <c r="A36" s="28"/>
      <c r="B36" s="29"/>
      <c r="C36" s="35"/>
      <c r="D36" s="35"/>
      <c r="E36" s="37" t="s">
        <v>8</v>
      </c>
      <c r="F36" s="38">
        <v>1</v>
      </c>
      <c r="G36" s="39" t="str">
        <f t="shared" si="0"/>
        <v/>
      </c>
      <c r="H36" s="40"/>
      <c r="I36" s="41"/>
      <c r="J36" s="41"/>
      <c r="K36" s="41"/>
      <c r="L36" s="42"/>
      <c r="M36" s="41"/>
      <c r="N36" s="41"/>
      <c r="O36" s="41"/>
      <c r="P36" s="41"/>
      <c r="Q36" s="42"/>
    </row>
    <row r="37" spans="1:17" ht="20.100000000000001" customHeight="1" x14ac:dyDescent="0.4">
      <c r="A37" s="60" t="s">
        <v>21</v>
      </c>
      <c r="B37" s="50" t="s">
        <v>16</v>
      </c>
      <c r="C37" s="49"/>
      <c r="D37" s="49"/>
      <c r="E37" s="49"/>
      <c r="F37" s="49"/>
      <c r="G37" s="54"/>
      <c r="H37" s="51"/>
      <c r="I37" s="52"/>
      <c r="J37" s="52"/>
      <c r="K37" s="52"/>
      <c r="L37" s="53"/>
      <c r="M37" s="52"/>
      <c r="N37" s="52" t="s">
        <v>36</v>
      </c>
      <c r="O37" s="52"/>
      <c r="P37" s="52"/>
      <c r="Q37" s="53"/>
    </row>
    <row r="38" spans="1:17" ht="20.100000000000001" customHeight="1" x14ac:dyDescent="0.4">
      <c r="A38" s="61"/>
      <c r="B38" s="22" t="s">
        <v>20</v>
      </c>
      <c r="C38" s="49"/>
      <c r="D38" s="49"/>
      <c r="E38" s="49"/>
      <c r="F38" s="49"/>
      <c r="G38" s="49"/>
      <c r="H38" s="51"/>
      <c r="I38" s="52"/>
      <c r="J38" s="52"/>
      <c r="K38" s="52"/>
      <c r="L38" s="53"/>
      <c r="M38" s="52"/>
      <c r="N38" s="52"/>
      <c r="O38" s="52"/>
      <c r="P38" s="52"/>
      <c r="Q38" s="53"/>
    </row>
    <row r="39" spans="1:17" ht="20.100000000000001" customHeight="1" x14ac:dyDescent="0.4">
      <c r="A39" s="21" t="s">
        <v>15</v>
      </c>
      <c r="B39" s="22"/>
      <c r="C39" s="57"/>
      <c r="D39" s="58"/>
      <c r="E39" s="58"/>
      <c r="F39" s="58"/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9"/>
    </row>
  </sheetData>
  <mergeCells count="13">
    <mergeCell ref="C39:Q39"/>
    <mergeCell ref="A37:A38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2" type="noConversion"/>
  <dataValidations count="1">
    <dataValidation type="list" allowBlank="1" showInputMessage="1" showErrorMessage="1" sqref="E8:E36" xr:uid="{00000000-0002-0000-01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81C12CFDA510F94CBC33A819A46FF35B" ma:contentTypeVersion="2" ma:contentTypeDescription="새 문서를 만듭니다." ma:contentTypeScope="" ma:versionID="869bec6232c24e0478995d1beba6f239">
  <xsd:schema xmlns:xsd="http://www.w3.org/2001/XMLSchema" xmlns:xs="http://www.w3.org/2001/XMLSchema" xmlns:p="http://schemas.microsoft.com/office/2006/metadata/properties" xmlns:ns2="d73841d8-5144-41a5-bffc-d825080c0647" targetNamespace="http://schemas.microsoft.com/office/2006/metadata/properties" ma:root="true" ma:fieldsID="97aa477e7d84e75adafad80c1f5b9d3c" ns2:_="">
    <xsd:import namespace="d73841d8-5144-41a5-bffc-d825080c064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3841d8-5144-41a5-bffc-d825080c06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93FF105-E3EB-407B-B1AC-6883EF552F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3841d8-5144-41a5-bffc-d825080c06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09DD0F-7B31-4D58-9B9B-30453BE98BE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A2B2295-64C3-43A7-96CA-A8ADC88C91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2021-04-21T01:44:02Z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0x01010081C12CFDA510F94CBC33A819A46FF35B</vt:lpwstr>
  </property>
</Properties>
</file>